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repo.mir.local:8080/alfresco/aos/Sites/FG/documentLibrary/FG/PRZETARGI/PRZETARGI NIEOGRANICZONE/2021_Klimatyzacja i wentylacja/"/>
    </mc:Choice>
  </mc:AlternateContent>
  <bookViews>
    <workbookView xWindow="0" yWindow="0" windowWidth="28800" windowHeight="12432"/>
  </bookViews>
  <sheets>
    <sheet name="Zadani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5" i="1" l="1"/>
  <c r="H10" i="1" l="1"/>
  <c r="H31" i="1"/>
  <c r="H181" i="1" l="1"/>
</calcChain>
</file>

<file path=xl/sharedStrings.xml><?xml version="1.0" encoding="utf-8"?>
<sst xmlns="http://schemas.openxmlformats.org/spreadsheetml/2006/main" count="433" uniqueCount="306">
  <si>
    <t xml:space="preserve"> Załącznik nr 2  - Formularz rzeczowo-cenowy </t>
  </si>
  <si>
    <t>ZADANIE NR 1</t>
  </si>
  <si>
    <t>Tabela 1: WYKAZ  URZADZEŃ INSTALACJI KLIMATYZACYJNEJ W BUDYNKU AKWARIUM GDYŃSKIEGO (AG)</t>
  </si>
  <si>
    <t>Lp.</t>
  </si>
  <si>
    <t>Nazwa urządzenia</t>
  </si>
  <si>
    <t>Pomieszczenie</t>
  </si>
  <si>
    <t xml:space="preserve">Liczba urządzeń </t>
  </si>
  <si>
    <t xml:space="preserve">Liczba przeglądów  w ciągu 24 m-cy </t>
  </si>
  <si>
    <t>Wartość brutto</t>
  </si>
  <si>
    <t>a</t>
  </si>
  <si>
    <t>b</t>
  </si>
  <si>
    <t>c</t>
  </si>
  <si>
    <t>d</t>
  </si>
  <si>
    <t>e</t>
  </si>
  <si>
    <t>f</t>
  </si>
  <si>
    <t>AG/ pom. 025</t>
  </si>
  <si>
    <t>1 kpl.</t>
  </si>
  <si>
    <t>RAZEM WARTOŚĆ BRUTTO</t>
  </si>
  <si>
    <t>Tabela nr 2: WYKAZ URZADZEŃ INSTALACJI WENTYLACYJNEJ W BUDYNKU AKWARIUM GDYŃSKIEGO (AG) oraz MORSKIEGO INSTYTUTU RYBACKIEGO- PAŃSTWOWEGO INSTYTUTU BADAWCZEGO (MIR-PIB)</t>
  </si>
  <si>
    <t>MIR-PIB/</t>
  </si>
  <si>
    <t>AG/pom. 024</t>
  </si>
  <si>
    <t>AG/pom. 03; 06,07</t>
  </si>
  <si>
    <t xml:space="preserve">           </t>
  </si>
  <si>
    <t xml:space="preserve">Tabela 3: WYKAZ URZĄDZEŃ INSTALACJI KLIMATYZACYJNYCH W BUDYNKU AKWARIUM GDYŃSKIEGO (AG) oraz MORSKIEGO INSTYTUTU RYBACKIEGO- PAŃSTWOWEGO INSTYTUTU BADAWCZEGO (MIR-PIB) </t>
  </si>
  <si>
    <t>Serwis klimatyzacji Klimatyzator typu Split Mitsubishi Electric  jednostka wewnętrzna PCA-RP140 + jednostka zewnętrzna  PUHZ-P140</t>
  </si>
  <si>
    <t>AG/ pom. 028</t>
  </si>
  <si>
    <t>Serwis klimatyzacji Klimatyzator typu Split Mitsubishi  jednostka wewnętrzna MSZ-GB50VA + jednostka zewnętrzna  MUZ GE 50VA</t>
  </si>
  <si>
    <t>AG/ pom. 12</t>
  </si>
  <si>
    <t>Serwis klimatyzacji Klimatyzator typu  jednostka wewnętrzna MSZ-SF42VE3 + jednostka zewnętrzna  MUZ-SF42VE</t>
  </si>
  <si>
    <t xml:space="preserve">Jednostka wewnętrzna typu     MSZ-SF25VE3   nr.ser 8000138T       szt.1                                       </t>
  </si>
  <si>
    <t>Jednostka wewnętrzna typu     MSZ-SF25VE3   nr.ser 8000182T       szt.1</t>
  </si>
  <si>
    <t xml:space="preserve">Jednostka wewnętrzna typu     MSZ- SF25VE3  nr.ser 8000183T      szt.1                                                                      </t>
  </si>
  <si>
    <t>Jednostka wewnętrzna typu     MSZ-SF25VE3 nr ser. 8000283T       szt. 1</t>
  </si>
  <si>
    <t xml:space="preserve">Jednostka wew. kaset. typu SLZ-KF50VA2.TH  nr.ser 81M00126      szt.1                                                          </t>
  </si>
  <si>
    <t xml:space="preserve">Panel SLP-2 FALM   nr.ser 74M05964                                                     szt.1                                                          </t>
  </si>
  <si>
    <t>1 kpl</t>
  </si>
  <si>
    <t xml:space="preserve">      2 kpl</t>
  </si>
  <si>
    <t>pom. 600 bud."B"</t>
  </si>
  <si>
    <t>pom. 602 bud. ”B”</t>
  </si>
  <si>
    <t>pom. 603 bud. ”B”</t>
  </si>
  <si>
    <t>pom. 604 bud."B"</t>
  </si>
  <si>
    <t>2 kpl.</t>
  </si>
  <si>
    <t>pom. 715 bud."B"</t>
  </si>
  <si>
    <t>pom. 716 bud."B"</t>
  </si>
  <si>
    <t>pom. 819 bud.”B”</t>
  </si>
  <si>
    <t>MIR-PIB</t>
  </si>
  <si>
    <t xml:space="preserve">Jednostka zewnętrzna typu PUMY-P200YKM    22,4 kW </t>
  </si>
  <si>
    <t>SYSTEM MULTI SPLIT MITSUBISHI ELECTRIC</t>
  </si>
  <si>
    <t>Dach bud. „B”</t>
  </si>
  <si>
    <t>Jednostka wewnętrzna typu PKFY-P15VBM-E 1,7 kW szt. 1</t>
  </si>
  <si>
    <t>Jednostka wewnętrzna typu PKFY-P20VBM-E 2,2 kW szt. 1</t>
  </si>
  <si>
    <t>Jednostka wewnętrzna typu PKFY-P25VBM-E 2,8 kW szt. 2</t>
  </si>
  <si>
    <t>Jednostka wewnętrzna typu PKFY-P40VHM-M 4,5 kW szt. 3</t>
  </si>
  <si>
    <t>Jednostka zewnętrzna typu 5MXS90 system Multi Split DAIKIN</t>
  </si>
  <si>
    <t>pom. 1015 bud. „B”</t>
  </si>
  <si>
    <t>pom. 1014 bud. „B”</t>
  </si>
  <si>
    <t>pom. 1013 bud. „B”</t>
  </si>
  <si>
    <t>pom 1002 bud. „B”</t>
  </si>
  <si>
    <t xml:space="preserve">Jednostka zewnętrzna typu MXZ-3D54VA nr.ser 30052225  </t>
  </si>
  <si>
    <t xml:space="preserve">Jednostka wewnętrzna typu MSZ-SF25VE  nr.ser 4041904 </t>
  </si>
  <si>
    <t>pom. 1106 bud. „B”</t>
  </si>
  <si>
    <t xml:space="preserve">Jednostka wewnętrzna typu MSZ-SF25VE nr.ser 4043907 </t>
  </si>
  <si>
    <t>Pom. 1106 Bud. pB”</t>
  </si>
  <si>
    <t>Jednostka zewnętrzna typu MXZ-6C122VA nr.ser 45400608</t>
  </si>
  <si>
    <t>Jednostka wewnętrzna typu MSZ-SF42VE   nr.ser 4007486</t>
  </si>
  <si>
    <t>pom. 1103 bud. „B”</t>
  </si>
  <si>
    <t>Jednostka wewnętrzna typu MSZ-SF42VE  nr.ser 3004341</t>
  </si>
  <si>
    <t>pom. 1104 bud. „B”</t>
  </si>
  <si>
    <t>Jednostka wewnętrzna typu MSZ-SF42VE nr.ser 4007448</t>
  </si>
  <si>
    <t>Jednostka wewnętrzna typu MSZ-SF20VE nr.ser 4011832</t>
  </si>
  <si>
    <t>pom. 1105 bud. „B”</t>
  </si>
  <si>
    <t>Jednostka wewnętrzna typu MSZ-SF25VE nr.ser 4044031</t>
  </si>
  <si>
    <t>pom. 1100 bud. „B”</t>
  </si>
  <si>
    <t>Jednostka wewnętrzna typu MSZ-SF20VA nr.ser 4011849</t>
  </si>
  <si>
    <t>pom. 1101 bud. „B”</t>
  </si>
  <si>
    <t>Jednostka wewnętrzna typu MSZ-SF25VE nr.ser 4044029</t>
  </si>
  <si>
    <t>pom. 1102 bud. „B”</t>
  </si>
  <si>
    <t>RAZEM ZADANIE NR 1:</t>
  </si>
  <si>
    <t>Tabela nr 1- wartość brutto: …………………………… zł</t>
  </si>
  <si>
    <t>Tabela nr 2- wartość brutto: ………………………….. zł</t>
  </si>
  <si>
    <t>Tabela nr 3- wartość brutto: ………………………….. zł</t>
  </si>
  <si>
    <t>RAZEM 1+2+3- wartość brutto: ……………………………………………………. Słownie: ……………………………………………………………………………………………………………………</t>
  </si>
  <si>
    <t>ZADANIE NR 2</t>
  </si>
  <si>
    <t xml:space="preserve">Tabela 4: WYKAZ URZĄDZEŃ INSTALACJI W BUDYNKU AKWARIUM GDYŃSKIEGO (AG) </t>
  </si>
  <si>
    <t>Urządzenia systemu wody lodowej:</t>
  </si>
  <si>
    <t>Klimakonwektory- 20 szt</t>
  </si>
  <si>
    <t>RAZEM ZADANIE NR 2:</t>
  </si>
  <si>
    <t>Tabela nr 4- wartość brutto: …………………………… zł</t>
  </si>
  <si>
    <t>RAZEM wartość brutto: ……………………………………………………. Słownie: ……………………………………………………………………………………………………………………</t>
  </si>
  <si>
    <t>Serwis wody lodowej (zaplecze techniczne);
System: urządzenia
1. agregat, skraplacze, wymienniki automatyka</t>
  </si>
  <si>
    <t>g</t>
  </si>
  <si>
    <t>VAT %</t>
  </si>
  <si>
    <t xml:space="preserve">Cena jedn. netto w zł  </t>
  </si>
  <si>
    <t>Serwis wentylacji pomieszczenia laboratoryjnego;
 System : urządzenia
 1. centrala nawiewna PCKb
 2. Wentylator dachowy RF2-200
 3. Wentylator dachowy RV/SP/4-20-0255</t>
  </si>
  <si>
    <t>MIR-PIB/ pom. 819, 820
bud. „B”</t>
  </si>
  <si>
    <t>MIR-PIB/ pom. 1001, 1002, 1024, 1025, pom. Socjalne, bud. „B”</t>
  </si>
  <si>
    <t>Jednostka zewnętrzna + jednostka wewnętrzna LG SPLIT M-LSQ09ABL/Sn-212KA00194 LG</t>
  </si>
  <si>
    <t>MIR-PIB/ serwerownia pom. 518 bud."B"</t>
  </si>
  <si>
    <t>MIR-PIB/ pom. 517 bud. „B”</t>
  </si>
  <si>
    <t>MIR-PIB/ pom. 516 bud.”B”</t>
  </si>
  <si>
    <t>MIR-PIB/ pom. 515 bud.”B”</t>
  </si>
  <si>
    <t>MIR-PIB/ pom. 514 bud.”B”</t>
  </si>
  <si>
    <t>MIR-PIB/ elewacja poz. 500 bud. „B”</t>
  </si>
  <si>
    <t>Jednostka zewnętrzna typu MXZ-3D68VA nr.ser 45904741
SYSTEM MULTI SPLIT MITSUBISHI ELECTRIC</t>
  </si>
  <si>
    <t>MIR-PIB/ 
Dach bud. „B”</t>
  </si>
  <si>
    <t>MIR-PIB/
Serwerownia (UPS)
pom. 206A bud „B”</t>
  </si>
  <si>
    <t>MIR-PIB/ 
Serwerownia      
pom. 206A, 206B 
bud. „B”</t>
  </si>
  <si>
    <t>Jednostka zewnętrzna typu MXZ-4E72VA-E1-CE MITSUBISHI ELECTRIC nr.ser 7XPO5842 szt.1</t>
  </si>
  <si>
    <t>Jednostka zewnętrzna typu MXZ-4E72VA-E1-CE MITSUBISHI ELECTRIC, nr.ser  7XPO5848 szt.1</t>
  </si>
  <si>
    <t>MIR-PIB/
pom. 402-406
 bud. ”B”</t>
  </si>
  <si>
    <t>MIR-PIB/
pom. 401 bud. "B"</t>
  </si>
  <si>
    <t>MIR-PIB/
Bateria UPS
pom. 300 bud."C"</t>
  </si>
  <si>
    <t>AG/ serwerownia na poz. III piętra</t>
  </si>
  <si>
    <t>Serwis wentylacji nawiewno-wywiewnej w laboratorium chemicznym;
System: urządzenia
1. wentylator typ TD 200/315
2. wentylator kanałowy Typ WK 315
wraz z automatyką i panelem zasilania</t>
  </si>
  <si>
    <t>MIR-PIB/
pom. 607
bud. "B"</t>
  </si>
  <si>
    <t>Serwis wentylacji nawiewno-wywiewnej w laboratorium;
Wykonanie indywidualne : dostawca Aero Tech GmbH
Centrala wentylacyjna wielkość 4 (1991 r.)</t>
  </si>
  <si>
    <t xml:space="preserve">Serwis wentylacji w pomieszczeniach laboratoryjnych;
 System: urządzenia
Centrala wentylacyjna z odzyskiem ciepła RK500 –OPL-2.2 </t>
  </si>
  <si>
    <t>MIR-PIB/
pom. 615, 616, 617
bud. "C"</t>
  </si>
  <si>
    <t>Serwis wentylacji  nawiewno- wywiewnej w pomieszczeniach sal wykładowych (Najemca);
System : urządzenia
1. centralka nawiewna  3300 m3/h 
2. wentylator kanałowy TD 400/355
3. wentylator dachowy wywiewny RF/2/200</t>
  </si>
  <si>
    <t>MIR-PIB/
sale wykładowe
bud. "A"</t>
  </si>
  <si>
    <t>Serwis wentylacji nawiewno-wywiewnej w pomieszczeniach biurowych (Najemca);
System : urządzenia 
1. centrala nawiewna  1500 m3  VTS
2. wentylator kanałowy TD  250/150</t>
  </si>
  <si>
    <t>MIR-PIB/
Pom. 1001, 1002, 1024, 1025, socjalne
bud. „B”</t>
  </si>
  <si>
    <t>AG/ dach budynku 
Ip. Rutundy</t>
  </si>
  <si>
    <t>AG/ pom. 024, teren przy budynku, przestrzeń wystawowa</t>
  </si>
  <si>
    <t>Serwis wentylacji w sali kinowej
System: urządzenia
1. centrala VTS  CV-A-2-L/OH-298A/7-6/7-7 z agregatem Aermec typ AN  i nawilżaczami  elektrodowymi Nordman typ AT 3000-6464 2 szt.</t>
  </si>
  <si>
    <t>pom. 1005, bud. "B"</t>
  </si>
  <si>
    <t>pom. 1006, bud. "B"</t>
  </si>
  <si>
    <t>pom. 1019, bud. "B"</t>
  </si>
  <si>
    <t>pom. 1019a, bud. "B"</t>
  </si>
  <si>
    <t>pom. 1020, bud. "B"</t>
  </si>
  <si>
    <t>pom. 1020a, bud. "B"</t>
  </si>
  <si>
    <t>pom. 1021, bud. "B"</t>
  </si>
  <si>
    <t>pom. 1022, bud. "B"</t>
  </si>
  <si>
    <t>pom. 1022a, bud. "B"</t>
  </si>
  <si>
    <t>MIR-PIB/
dach bud. "B"</t>
  </si>
  <si>
    <t>pom, 1011, bud. "B"</t>
  </si>
  <si>
    <t xml:space="preserve">Serwis wentylacji nawiewno-wywiewnej w pomieszczeniach biurowych (Najemca);
System : urządzenie
1.centrala wentylacyjna NW10.2 VTS Vvs021-r-fphv, nr ser. 8-a10-19-1v021-00807
</t>
  </si>
  <si>
    <t>MIR-PIB/
dach. Bud. "B"
pom. 1011, 1005, 1006, 1019, 1019a, 1020, 1020a, 1021, 1022, 1022a</t>
  </si>
  <si>
    <t>Agregat VRV 10.2, Fujitsu AJY-108 LELAH, nr ser. R 301002</t>
  </si>
  <si>
    <t>Sterownik centralny, Fujitsu UTY-DCGY, nr ser. AC 0123456789</t>
  </si>
  <si>
    <t>Jednostka wewnętrzna ścienna  Fujitsu Asya014gceh, nr ser. E 000265</t>
  </si>
  <si>
    <t>Jednostka wewnętrzna kasetonowa Fujitsu Utg ufye-w, nr ser. R 0010489</t>
  </si>
  <si>
    <t>Jednostka wewnętrzna ścienna Fujitsu Asya 007gteh, nr ser. T 000638</t>
  </si>
  <si>
    <t>Jednostka wewnętrzna ścienna Fujitsu Asya 007gteh, nr ser. T 000452</t>
  </si>
  <si>
    <t>Jednostka wewnętrzna ścienna Fujitsu Asya 007gteh, nr ser. T 000646</t>
  </si>
  <si>
    <t>Jednostka wewnętrzna ścienna Fujitsu Asya 007gteh, nr ser. T 000428</t>
  </si>
  <si>
    <t>Jednostka wewnętrzna ścienna Fujitsu Asya 007gteh, nr ser. T 000645</t>
  </si>
  <si>
    <t>Jednostka wewnętrzna ścienna Fujitsu Asya 014gteh, nr ser. E 000075</t>
  </si>
  <si>
    <t>Jednostka wewnętrzna ścienna Fujitsu Asya 007gteh, nr ser. E 000647</t>
  </si>
  <si>
    <t>Serwis wentylacji w pomieszczeniach hodowlanych
System: urządzenie
1. centrala COTES CR 3200 z agregatem Cool model MINI MTZ64 (2 szt urządzeń- agregat osuszający i osuszacz Cotes)</t>
  </si>
  <si>
    <t>MIR-PIB/
pom. 600
"clean laboratory"
bud. "B"</t>
  </si>
  <si>
    <t>Serwis wentylacji nawiewno- wywiewnej w laboratorium (poziom 600-New):
System: urządzenia
1. Centrala wentylacyjna N6.1, VTS, Vvs055-r-fchvf, nr ser. 8-a10-19-1v055-00480
2. Agregat W6.1, Fujitsu, Ajy-072 lelah, nr ser. R301642
3. Wentylator W6.1, Systemair, Dvc 190s, nr ser. 79245/1004847481/010/20191622
4. Wentylator OR 6.1, Systemair, Dvc 355s, nr ser. 79248/1004799403/012/20191004
5. Wentylator W6.2, Systemair, Dvc 315s,  nr ser. 79247/1004878642/003/20191104
6. Wentylator Ws6.1, Venture, Th 800 TXEIIT3, brak numeru ser.
7. Wentylator Od6.1, Systemair, Prf - ex250d4exd, brak numeru ser.
8. Wentylator Od 6.2, Systemair, Prf 160d2/e2, nr ser. 33562/1004906285/001/20191108
9. Wentylator Ws6.2, Systemair, Dvc 190s, nr ser. 79245/1004920191/006/20191004
10. Wentylator OR 6.2. Systemair, Dvc 355s, nr ser. 79248/1004853298/007/20191010
11. Wntylator W6.3, Systemair, Dvc 315s, nr ser. 79247/1004878642/008/20191104</t>
  </si>
  <si>
    <t>MIR-PIB/
centrala-poziom 100
agregat-poziom 200
Wentylatory- dach bud. "B"</t>
  </si>
  <si>
    <t>Serwis wentylacji nawiewno- wywiewnej w laboratorium (poziom 900-New):
System: urządzenia
1. Centrala wentylacyjna N9.3, VTS, Vvs055-r-fchvf, nr ser. 8-a10-19-1v055-00414
2. Agregat N9.3, Fujitsu, Ajy-072 lelah, nr ser. R101869
3. Wentylator Od9.3.2., Systemair, Dvc 190s, nr ser. 79248/1004799403/010/20191004
4. Wentylator Ws9.3., Systemair, Dvc 190s, nr ser. 79245/1004920191/001/20191106
5. Wentylator Od9.3.1., Systemair, Prf 125d2,  nr ser. 31525/1004895622/003/20191104
6. Wentylator W9.3, Systemair, Dvc 355s, nr ser. 79248/1004799403/009/20191004
7. Wentylator OR 9.3., Systemair, Dvc 355s, nr ser.  79248/1004799403/011/20191004</t>
  </si>
  <si>
    <t>MIR-PIB/
centrala-dach niski
agregat-dach niski
Wentylatory- dach bud. "B"</t>
  </si>
  <si>
    <t>Jednostka zewnętrzna typu PUHY-P250 YNW-A, nr ser. 99P02548  szt. 1</t>
  </si>
  <si>
    <t>pom. 407</t>
  </si>
  <si>
    <t>pom. 408</t>
  </si>
  <si>
    <t>pom. 409</t>
  </si>
  <si>
    <t>pom. 410</t>
  </si>
  <si>
    <t>pom. 411</t>
  </si>
  <si>
    <t>pom. 411a</t>
  </si>
  <si>
    <t>pom. 412</t>
  </si>
  <si>
    <t>pom. 413</t>
  </si>
  <si>
    <t>pom. 414</t>
  </si>
  <si>
    <t>pom. 415</t>
  </si>
  <si>
    <t>pom. 416</t>
  </si>
  <si>
    <t>pom. 417</t>
  </si>
  <si>
    <t>pom. 418</t>
  </si>
  <si>
    <t>Jednostka wewnętrzna typu PLFY-P15 VFM-E1, nr ser. 98M10282 szt. 1</t>
  </si>
  <si>
    <t>Jednostka wewnętrzna typu PLFY-P25 VFM-E1, nr ser. 98M12657 szt. 1</t>
  </si>
  <si>
    <t>Jednostka wewnętrzna typu PKFY-P25 VFM-E, nr ser. 96M03048 szt. 1</t>
  </si>
  <si>
    <t>Jednostka wewnętrzna typu PKFY-P15 VLM-E, nr ser. 98M05872 szt. 1</t>
  </si>
  <si>
    <t>Jednostka wewnętrzna typu PKFY-P15 VLM-E, nr ser. 98M05854, szt. 1</t>
  </si>
  <si>
    <t>Jednostka wewnętrzna typu PLFY-P20 VFM-E1, nr ser. 96M07248, szt. 1</t>
  </si>
  <si>
    <t>Jednostka wewnętrzna typu PLFY-P20 VFM-E1, nr ser. 98M07256, szt. 1</t>
  </si>
  <si>
    <t>Jednostka wewnętrzna typu PLFY-P20 VFM-E1, nr ser. 97M08780, szt. 1</t>
  </si>
  <si>
    <t>Jednostka wewnętrzna typu PLFY-P25 VFM-E1, nr ser. 98M12664 szt. 1</t>
  </si>
  <si>
    <t>Jednostka wewnętrzna typu PKFY-P25 VLM-E, nr ser. 96M03056, szt. 1</t>
  </si>
  <si>
    <t>Jednostka wewnętrzna typu PKFY-P15 VLM-E, nr ser. 98M05865, szt. 1</t>
  </si>
  <si>
    <t>Jednostka wewnętrzna typu PLFY-P40 VFM-E, nr ser. 96M04519, szt. 1</t>
  </si>
  <si>
    <t>Jednostka zewnętrzna typu PUHY-P250 YNW-A, nr ser. 99P02561 szt. 1</t>
  </si>
  <si>
    <t>pom. 701</t>
  </si>
  <si>
    <t>pom. 702</t>
  </si>
  <si>
    <t>pom. 703</t>
  </si>
  <si>
    <t>pom. 704</t>
  </si>
  <si>
    <t>pom. 705</t>
  </si>
  <si>
    <t>pom. 706</t>
  </si>
  <si>
    <t>pom. 706a</t>
  </si>
  <si>
    <t>pom. 707</t>
  </si>
  <si>
    <t>Jednostka wewnętrzna typu PKFY-P20 VLM-E, nr ser. 95M00944 szt. 1</t>
  </si>
  <si>
    <t>Jednostka wewnętrzna typu PKFY-P20 VLM-E, nr ser. 95M01175 szt. 1</t>
  </si>
  <si>
    <t>Jednostka wewnętrzna typu PKFY-P20 VLM-E, nr ser. 95M00926 szt. 1</t>
  </si>
  <si>
    <t>Jednostka wewnętrzna typu PKFY-P15 VLM-E, nr ser. 98M04997 szt. 1</t>
  </si>
  <si>
    <t>Jednostka wewnętrzna typu PKFY-P20 VLM-E, nr ser. 95M01161 szt. 1</t>
  </si>
  <si>
    <t>Jednostka wewnętrzna typu PKFY-P25 VLM-E, nr ser. 96M03047 szt. 1</t>
  </si>
  <si>
    <t>Jednostka wewnętrzna typu PKFY-P15 VLM-E, nr ser. 98M05862 szt. 1</t>
  </si>
  <si>
    <t>Jednostka wewnętrzna typu PKFY-P20 VLM-E, nr ser. 95M00942 szt. 1</t>
  </si>
  <si>
    <t>Jednostka zewnętrzna typu PUHY-P400YNW-A, nr ser. 8ZP01672, szt. 1</t>
  </si>
  <si>
    <t>Jednostka wewnętrzna typu PKFY-P15 VLM-E, nr ser. 98M04993, szt. 1</t>
  </si>
  <si>
    <t>Jednostka wewnętrzna typu PKFY-P20 VLM-E, nr ser. 96M03039, szt. 1</t>
  </si>
  <si>
    <t>Jednostka wewnętrzna typu PKFY-P20 VLM-E, nr ser. 97M03144, szt. 1</t>
  </si>
  <si>
    <t>Jednostka wewnętrzna typu PKFY-P20 VLM-E, nr ser. 95M00939, szt. 1</t>
  </si>
  <si>
    <t>Jednostka wewnętrzna typu PKFY-P20 VLM-E, nr ser. 95M01160, szt. 1</t>
  </si>
  <si>
    <t>Jednostka wewnętrzna typu PKFY-P20 VLM-E, nr ser. 95M00946, szt. 1</t>
  </si>
  <si>
    <t>Jednostka wewnętrzna typu PKFY-P25 VLM-E, nr ser. 96M03061, szt. 1</t>
  </si>
  <si>
    <t>Jednostka wewnętrzna typu PKFY-P20 VLM-E, nr ser. 95M00998, szt. 1</t>
  </si>
  <si>
    <t>Jednostka wewnętrzna typu PKFY-P15 VLM-E, nr ser. 98M05842, szt. 1</t>
  </si>
  <si>
    <t>Jednostka wewnętrzna typu PKFY-P15 VLM-E, nr ser. 98M05861, szt. 1</t>
  </si>
  <si>
    <t>Jednostka wewnętrzna typu PKFY-P20 VLM-E, nr ser. 95M01171, szt. 1</t>
  </si>
  <si>
    <t>Jednostka wewnętrzna typu PKFY-P15 VLM-E, nr ser. 98M05846, szt. 1</t>
  </si>
  <si>
    <t>Jednostka wewnętrzna typu PKFY-P15 VLM-E, nr ser. 98M05867, szt. 1</t>
  </si>
  <si>
    <t>Jednostka wewnętrzna typu PKFY-P15 VLM-E, nr ser. 98M05853, szt. 1</t>
  </si>
  <si>
    <t>Jednostka wewnętrzna typu PKFY-P15 VLM-E, nr ser. 98M05859, szt. 1</t>
  </si>
  <si>
    <t>Jednostka wewnętrzna typu PKFY-P15 VLM-E, nr ser. 98M05869, szt. 1</t>
  </si>
  <si>
    <t>Jednostka wewnętrzna typu PKFY-P20 VLM-E, nr ser. 95M00947, szt. 1</t>
  </si>
  <si>
    <t>Jednostka wewnętrzna typu PKFY-P15 VLM-E, nr ser. 98M05858, szt. 1</t>
  </si>
  <si>
    <t>pom. 708</t>
  </si>
  <si>
    <t>pom. 709</t>
  </si>
  <si>
    <t>pom. 710</t>
  </si>
  <si>
    <t>pom. 710a</t>
  </si>
  <si>
    <t>pom. 712</t>
  </si>
  <si>
    <t>pom. 721</t>
  </si>
  <si>
    <t>pom. 722</t>
  </si>
  <si>
    <t>pom. 723</t>
  </si>
  <si>
    <t>pom. 724</t>
  </si>
  <si>
    <t>pom. 725/1</t>
  </si>
  <si>
    <t>pom. 725/2</t>
  </si>
  <si>
    <t>pom. 726</t>
  </si>
  <si>
    <t>pom. 726/HOL</t>
  </si>
  <si>
    <t>pom. 727</t>
  </si>
  <si>
    <t>pom. 728</t>
  </si>
  <si>
    <t>pom. 729</t>
  </si>
  <si>
    <t>pom. 730</t>
  </si>
  <si>
    <t>pom. 731</t>
  </si>
  <si>
    <t>pom. 732</t>
  </si>
  <si>
    <t>Jednostka zewnętrzna typu PUMY- P112YKM4R1, nr ser. 9XU00485</t>
  </si>
  <si>
    <t>Jednostka wewnętrzna typu MSZ-AP20VG, nr ser. 9030861 T szt. 1</t>
  </si>
  <si>
    <t>Jednostka wewnętrzna typu MSZ-AP20VG, nr ser. 9030865 T szt. 1</t>
  </si>
  <si>
    <t>Jednostka wewnętrzna typu MSZ-AP20VG, nr ser. 9030875 T szt. 1</t>
  </si>
  <si>
    <t>Jednostka wewnętrzna typu MSZ-AP20VG, nr ser. 0000238 T szt. 1</t>
  </si>
  <si>
    <t>Jednostka wewnętrzna typu MSZ-AP20VG, nr ser. 0000228 T szt. 1</t>
  </si>
  <si>
    <t>pom. 313 bud. "B"</t>
  </si>
  <si>
    <t>pom. 309 bud. "B"</t>
  </si>
  <si>
    <t>pom. 309A bud. "B"</t>
  </si>
  <si>
    <t>pom. 311 bud. "B"</t>
  </si>
  <si>
    <t>pom. 312 bud. "B"</t>
  </si>
  <si>
    <t>pom. 719</t>
  </si>
  <si>
    <t>Jednostka wewnętrznatypu PKFY-P20 VLM-E, nr ser. 99M06635, szt. 1</t>
  </si>
  <si>
    <t>pom. 720</t>
  </si>
  <si>
    <t>Jednostka wewnętrznatypu PKFY-P25 VLM-E, nr ser. 96M03045, szt. 1</t>
  </si>
  <si>
    <t>Dach bud. "B"</t>
  </si>
  <si>
    <t>Dach, bud. "C"</t>
  </si>
  <si>
    <t>Poziom 200  bud."C"</t>
  </si>
  <si>
    <t>Poziom 300 bud."B"</t>
  </si>
  <si>
    <t xml:space="preserve">Poziom 400 bud."B" </t>
  </si>
  <si>
    <t>Poziom 700 bud."B"  , centrala dach bud."B"</t>
  </si>
  <si>
    <t>Serwis systemu agregatu wody lodowej w pomieszczeniach laboratoryjnych - PIKE .System urządzenia : 1.Agreagat wody lodowej ANL152-Q-Y AERMEC o wydajności 30 KW wraz z instalacją chłodniczą.</t>
  </si>
  <si>
    <t>MIR-PIB poziom 200 bud."C"</t>
  </si>
  <si>
    <t xml:space="preserve">Jednostka zewnętrzna PUMY-P112YKM4R1/9XU00485  szt.1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</si>
  <si>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MIR-PIB poziom 300 bud."B"</t>
  </si>
  <si>
    <t>Dach, bud "C"</t>
  </si>
  <si>
    <t>Sterownik ścienny typu AT-50B  szt. 1</t>
  </si>
  <si>
    <t>Sterownik ścienny typu AT-50B , szt. 1</t>
  </si>
  <si>
    <t>ilość</t>
  </si>
  <si>
    <r>
      <t>Serwis wentylacji  nawiewno-wywiewnej wraz z układem chłodzenia w pomieszczenia laboratoryjnych -PIKE. System urzadzenia : 1. Centrala wentylacyjna NW1 MCKS043635R/MCKS043435R KLIMOR - szt.1 , Vnaw max =3070 m</t>
    </r>
    <r>
      <rPr>
        <sz val="10"/>
        <rFont val="Calibri"/>
        <family val="2"/>
        <charset val="238"/>
      </rPr>
      <t>³/h , Vwyw=2910 m³</t>
    </r>
    <r>
      <rPr>
        <sz val="7"/>
        <rFont val="Calibri"/>
        <family val="2"/>
        <charset val="238"/>
      </rPr>
      <t>/h . 2 Agregat do centrali DAIKIN ERQ100A7V1B - szt.1  ,  3. Układ grzewczy - szt.2 ( nagrzewnica odzysk ciepła , nagrzewnica wtórna)</t>
    </r>
  </si>
  <si>
    <r>
      <t>Serwis wentylacji nawiewno-wywiewnej w pomieszczeniach biurowo-magazynowych Najemcy . System urządzenia : 1. Centrala wentylacyjna N3.1/W3.1  VTS , zestaw VVS021-L-FPHV/VVS021-R-FVPD_cd  , Qn=1670 m</t>
    </r>
    <r>
      <rPr>
        <sz val="11"/>
        <rFont val="Calibri"/>
        <family val="2"/>
        <charset val="238"/>
      </rPr>
      <t>³</t>
    </r>
    <r>
      <rPr>
        <sz val="7.7"/>
        <rFont val="Calibri"/>
        <family val="2"/>
        <charset val="238"/>
      </rPr>
      <t>/h , Qw=1420  m³</t>
    </r>
    <r>
      <rPr>
        <sz val="11"/>
        <rFont val="Calibri"/>
        <family val="2"/>
        <charset val="238"/>
        <scheme val="minor"/>
      </rPr>
      <t>/h  (szt.1)</t>
    </r>
  </si>
  <si>
    <r>
      <t>Serwis wentylacji nawiewno-wywiewnej w pomieszczeniach biurowych Najemcy . System urządzenia . 1.Centrala wentylacyjna N4.1/W4.1 VTS, zestaw WS021-L-FPHV/VVS021-R-FVPD-cd , Qn=1955 m</t>
    </r>
    <r>
      <rPr>
        <sz val="11"/>
        <rFont val="Calibri"/>
        <family val="2"/>
        <charset val="238"/>
      </rPr>
      <t>³</t>
    </r>
    <r>
      <rPr>
        <sz val="7.7"/>
        <rFont val="Calibri"/>
        <family val="2"/>
        <charset val="238"/>
      </rPr>
      <t>/h , Qw=1715m³</t>
    </r>
    <r>
      <rPr>
        <sz val="11"/>
        <rFont val="Calibri"/>
        <family val="2"/>
        <charset val="238"/>
        <scheme val="minor"/>
      </rPr>
      <t xml:space="preserve">/h - (szt.1) </t>
    </r>
  </si>
  <si>
    <r>
      <t>Serwis wentylacji nawiewno-wywiewnej w pomieszczeniach biurowych Najemcy . System urządzenia : 1 . Centrala wentylacyjna N7.1/W7.1 VTS , zestaw VVS040-R-FPHV/VVS040L-FVPD_cd ,   Qn=3820m</t>
    </r>
    <r>
      <rPr>
        <sz val="11"/>
        <rFont val="Calibri"/>
        <family val="2"/>
        <charset val="238"/>
      </rPr>
      <t>³</t>
    </r>
    <r>
      <rPr>
        <sz val="7.7"/>
        <rFont val="Calibri"/>
        <family val="2"/>
        <charset val="238"/>
      </rPr>
      <t>/h , Qw=3410m³</t>
    </r>
    <r>
      <rPr>
        <sz val="11"/>
        <rFont val="Calibri"/>
        <family val="2"/>
        <charset val="238"/>
        <scheme val="minor"/>
      </rPr>
      <t xml:space="preserve">/h  -   (szt.1) </t>
    </r>
  </si>
  <si>
    <r>
      <t xml:space="preserve">Jednostka zewnętrzna ASGE-48ANWK+ jednostka wewnętrzna ASFU-48AN </t>
    </r>
    <r>
      <rPr>
        <b/>
        <sz val="10"/>
        <rFont val="Calibri"/>
        <family val="2"/>
        <charset val="238"/>
        <scheme val="minor"/>
      </rPr>
      <t xml:space="preserve">SINCLAIR </t>
    </r>
  </si>
  <si>
    <r>
      <t xml:space="preserve">Jednostka zewnętrzna RZQS71D2V1B + jednostka wewnętrzna FCQ71C8VEB </t>
    </r>
    <r>
      <rPr>
        <b/>
        <sz val="10"/>
        <rFont val="Calibri"/>
        <family val="2"/>
        <charset val="238"/>
        <scheme val="minor"/>
      </rPr>
      <t xml:space="preserve">DAIKIN </t>
    </r>
  </si>
  <si>
    <r>
      <t xml:space="preserve">Jednostka zewnętrzna AOYZ24LBT + jednostka wewnętrzna AWYZ24LB </t>
    </r>
    <r>
      <rPr>
        <b/>
        <sz val="10"/>
        <rFont val="Calibri"/>
        <family val="2"/>
        <charset val="238"/>
        <scheme val="minor"/>
      </rPr>
      <t>FUJITSU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</si>
  <si>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Jednostka zewnętrzna + Jednostka wewnętrzna </t>
    </r>
    <r>
      <rPr>
        <b/>
        <sz val="10"/>
        <rFont val="Calibri"/>
        <family val="2"/>
        <charset val="238"/>
        <scheme val="minor"/>
      </rPr>
      <t>UKS SK 3300.760 RITTAL</t>
    </r>
  </si>
  <si>
    <r>
      <t xml:space="preserve">Jednostka zewnętrzna 5MXS90E2V3B </t>
    </r>
    <r>
      <rPr>
        <b/>
        <sz val="10"/>
        <rFont val="Calibri"/>
        <family val="2"/>
        <charset val="238"/>
        <scheme val="minor"/>
      </rPr>
      <t xml:space="preserve">DAIKIN </t>
    </r>
  </si>
  <si>
    <r>
      <t xml:space="preserve">Jednostka wewnętrzna typu FTXS35J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</si>
  <si>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wewnętrzna typu FTXS20K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</si>
  <si>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wewnętrzna typu FTXS25J </t>
    </r>
    <r>
      <rPr>
        <b/>
        <sz val="10"/>
        <rFont val="Calibri"/>
        <family val="2"/>
        <charset val="238"/>
        <scheme val="minor"/>
      </rPr>
      <t xml:space="preserve">DAIKIN </t>
    </r>
  </si>
  <si>
    <r>
      <t xml:space="preserve">Jednostka wewnętrzna typu FTXS25J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</si>
  <si>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zewnętrzna RKS71FAV1B + jednostka wewnętrzna FTXS71GV1B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</si>
  <si>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 Jednostka zewnętrzna RXS60L + jednostka wewnętrzna FHQ60C 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</si>
  <si>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zewnętrzna RXM60N2V1B + jednostka wewnętrzna FHA60AVB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</si>
  <si>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zewnętrzna RKS60F3V1B + jednostka wewnętrzna FTXS60GV1B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</si>
  <si>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zewnętrzna RX20JV1B + jednostka wewnętrzna  FTX20JV1B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</si>
  <si>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zewnętrzna RX50G2V1B + jednostka wewnętrzna FTX50GV1B </t>
    </r>
    <r>
      <rPr>
        <b/>
        <sz val="10"/>
        <rFont val="Calibri"/>
        <family val="2"/>
        <charset val="238"/>
        <scheme val="minor"/>
      </rPr>
      <t xml:space="preserve">DAIKIN  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</t>
    </r>
  </si>
  <si>
    <r>
      <t xml:space="preserve">Jednostka zewnętrzna RXN35LU1B9 + jednostka wewnętrzna FTXN35LU1B9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</si>
  <si>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wewnętrzna typu FTXS35 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</si>
  <si>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wewnętrzna typu FTXS20  </t>
    </r>
    <r>
      <rPr>
        <b/>
        <sz val="10"/>
        <rFont val="Calibri"/>
        <family val="2"/>
        <charset val="238"/>
        <scheme val="minor"/>
      </rPr>
      <t>DAIKIN</t>
    </r>
  </si>
  <si>
    <r>
      <t xml:space="preserve">Jednostka wewnętrzna typu FTXS20  </t>
    </r>
    <r>
      <rPr>
        <b/>
        <sz val="10"/>
        <rFont val="Calibri"/>
        <family val="2"/>
        <charset val="238"/>
        <scheme val="minor"/>
      </rPr>
      <t>DAIKIN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</t>
    </r>
  </si>
  <si>
    <r>
      <t xml:space="preserve">Jednostka wewnętrzna typu FTXS20  </t>
    </r>
    <r>
      <rPr>
        <b/>
        <sz val="10"/>
        <rFont val="Calibri"/>
        <family val="2"/>
        <charset val="238"/>
        <scheme val="minor"/>
      </rPr>
      <t>DAIKIN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</t>
    </r>
  </si>
  <si>
    <t>Serwis klimatyzacji Jednostka zewnętrzna DAIKIN typ RXSJ2V1B, nr ser. J048319+ jednostka wewnętrzna DAIKIN FHQ50BWV1B, nr ser. E001234</t>
  </si>
  <si>
    <t>MIR-PIB
Sala Siedleckiego
pom. 402 bud. "A"</t>
  </si>
  <si>
    <t>Serwis klimatyzacji Jednostka zewnętrzna DAIKIN typ RZQ71D3V1B nr ser. J13404+ jednostka wewnętrzna  FCQ71C8V1B nr ser. 2116446</t>
  </si>
  <si>
    <t>MIR-PIB
Sala Boguckiego
pom. 402A bud. "A"</t>
  </si>
  <si>
    <r>
      <t xml:space="preserve">Jednostka zewnętrzna </t>
    </r>
    <r>
      <rPr>
        <b/>
        <sz val="10"/>
        <color theme="1"/>
        <rFont val="Calibri"/>
        <family val="2"/>
        <charset val="238"/>
        <scheme val="minor"/>
      </rPr>
      <t xml:space="preserve">DAIKIN </t>
    </r>
    <r>
      <rPr>
        <sz val="10"/>
        <color theme="1"/>
        <rFont val="Calibri"/>
        <family val="2"/>
        <charset val="238"/>
        <scheme val="minor"/>
      </rPr>
      <t xml:space="preserve">RXS50L2V1B, nr ser. J145328 R410A, jednostka wewnętrzna </t>
    </r>
    <r>
      <rPr>
        <b/>
        <sz val="10"/>
        <color theme="1"/>
        <rFont val="Calibri"/>
        <family val="2"/>
        <charset val="238"/>
        <scheme val="minor"/>
      </rPr>
      <t>DAIKIN</t>
    </r>
    <r>
      <rPr>
        <sz val="10"/>
        <color theme="1"/>
        <rFont val="Calibri"/>
        <family val="2"/>
        <charset val="238"/>
        <scheme val="minor"/>
      </rPr>
      <t xml:space="preserve"> FTXS50K3V1B, nr ser. J050928 </t>
    </r>
  </si>
  <si>
    <t>MIR-PIB/ Serwerownia pom. 518 bud."B"</t>
  </si>
  <si>
    <r>
      <t>Jednostka zewnętrzna</t>
    </r>
    <r>
      <rPr>
        <b/>
        <sz val="10"/>
        <color theme="1"/>
        <rFont val="Calibri"/>
        <family val="2"/>
        <charset val="238"/>
        <scheme val="minor"/>
      </rPr>
      <t xml:space="preserve"> DAIKIN</t>
    </r>
    <r>
      <rPr>
        <sz val="10"/>
        <color theme="1"/>
        <rFont val="Calibri"/>
        <family val="2"/>
        <charset val="238"/>
        <scheme val="minor"/>
      </rPr>
      <t xml:space="preserve"> RXS50L2V1B, nr ser. J145181 R410A + jednostka wewnętrzna</t>
    </r>
    <r>
      <rPr>
        <b/>
        <sz val="10"/>
        <color theme="1"/>
        <rFont val="Calibri"/>
        <family val="2"/>
        <charset val="238"/>
        <scheme val="minor"/>
      </rPr>
      <t xml:space="preserve"> DAIKIN</t>
    </r>
    <r>
      <rPr>
        <sz val="10"/>
        <color theme="1"/>
        <rFont val="Calibri"/>
        <family val="2"/>
        <charset val="238"/>
        <scheme val="minor"/>
      </rPr>
      <t xml:space="preserve"> FTXS50K3V1B, nr ser. J050923</t>
    </r>
  </si>
  <si>
    <t>MIR-PIB/ pom. 518 bud."B" serwerownia</t>
  </si>
  <si>
    <t>Jednostka zewnętrzna DAIKIN typ RZQS71D2V1B nr ser. J020456+ jednostka wewnętrzna DAIKIN typ  FCQ71C8VEB nr ser. 2115860</t>
  </si>
  <si>
    <t>MIR-PIB
Sala Dixona
pom. 827 bud. "B"</t>
  </si>
  <si>
    <t>h=(exf)+g</t>
  </si>
  <si>
    <t xml:space="preserve">Centrala nawiewno- wyciągowa z odzyskiem ciepła- 4szt, N1-W1, N2-W2, N3-W3, N4-W4
</t>
  </si>
  <si>
    <t>Nagrzewnica kanałowa wodna- 6 szt, BS- MINI</t>
  </si>
  <si>
    <t>Nagrzewnica kanałowa wodna- 8 szt, BS-1, BS-2</t>
  </si>
  <si>
    <t>Kurtyna powietrzna zimna- 1 szt, AD 220A</t>
  </si>
  <si>
    <t>Agregat Trane- 1 szt, CCUN212</t>
  </si>
  <si>
    <t>Skraplacz Luve- 1 szt, EHV90F 368 DF-20, N5-45 FM, DF-15, DF-20, NF-35 PSH6V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</si>
</sst>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</font>
    <font>
      <sz val="7.7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Fill="1"/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/>
    </xf>
    <xf numFmtId="1" fontId="2" fillId="0" borderId="0" xfId="0" applyNumberFormat="1" applyFont="1" applyFill="1"/>
    <xf numFmtId="164" fontId="1" fillId="0" borderId="15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2" fillId="0" borderId="0" xfId="0" applyFont="1" applyFill="1" applyBorder="1"/>
    <xf numFmtId="0" fontId="5" fillId="0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1" fillId="0" borderId="0" xfId="0" applyNumberFormat="1" applyFont="1" applyFill="1"/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8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/>
    </xf>
    <xf numFmtId="0" fontId="5" fillId="6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11" fillId="6" borderId="8" xfId="0" applyFont="1" applyFill="1" applyBorder="1" applyAlignment="1">
      <alignment horizontal="center" vertical="center"/>
    </xf>
    <xf numFmtId="0" fontId="11" fillId="0" borderId="1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4" borderId="20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164" fontId="6" fillId="3" borderId="13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/>
    </xf>
    <xf numFmtId="0" fontId="1" fillId="2" borderId="11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4" fontId="2" fillId="0" borderId="13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164" fontId="1" fillId="6" borderId="1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0"/>
  <sheetViews>
    <sheetView tabSelected="1" topLeftCell="A184" zoomScaleNormal="100" workbookViewId="0">
      <selection activeCell="B197" sqref="B197:B200"/>
    </sheetView>
  </sheetViews>
  <sheetFormatPr defaultColWidth="9.109375" defaultRowHeight="14.4" x14ac:dyDescent="0.3"/>
  <cols>
    <col min="1" max="1" width="9.109375" style="2"/>
    <col min="2" max="2" width="93.33203125" style="2" customWidth="1"/>
    <col min="3" max="3" width="17.88671875" style="2" customWidth="1"/>
    <col min="4" max="4" width="11" style="2" customWidth="1"/>
    <col min="5" max="5" width="12.88671875" style="2" customWidth="1"/>
    <col min="6" max="6" width="7.88671875" style="2" customWidth="1"/>
    <col min="7" max="7" width="9.109375" style="2"/>
    <col min="8" max="8" width="11.6640625" style="2" bestFit="1" customWidth="1"/>
    <col min="9" max="9" width="10.88671875" style="3" bestFit="1" customWidth="1"/>
    <col min="10" max="13" width="9.109375" style="3" customWidth="1"/>
    <col min="14" max="18" width="9.109375" style="3"/>
    <col min="19" max="16384" width="9.109375" style="2"/>
  </cols>
  <sheetData>
    <row r="2" spans="1:17" x14ac:dyDescent="0.3">
      <c r="A2" s="1" t="s">
        <v>0</v>
      </c>
    </row>
    <row r="3" spans="1:17" x14ac:dyDescent="0.3">
      <c r="A3" s="4"/>
    </row>
    <row r="4" spans="1:17" x14ac:dyDescent="0.3">
      <c r="A4" s="5" t="s">
        <v>1</v>
      </c>
    </row>
    <row r="5" spans="1:17" x14ac:dyDescent="0.3">
      <c r="A5" s="6"/>
    </row>
    <row r="6" spans="1:17" ht="15" thickBot="1" x14ac:dyDescent="0.35">
      <c r="A6" s="6" t="s">
        <v>2</v>
      </c>
    </row>
    <row r="7" spans="1:17" ht="58.2" thickBot="1" x14ac:dyDescent="0.35">
      <c r="A7" s="7" t="s">
        <v>3</v>
      </c>
      <c r="B7" s="8" t="s">
        <v>4</v>
      </c>
      <c r="C7" s="9" t="s">
        <v>5</v>
      </c>
      <c r="D7" s="8" t="s">
        <v>6</v>
      </c>
      <c r="E7" s="8" t="s">
        <v>7</v>
      </c>
      <c r="F7" s="9" t="s">
        <v>92</v>
      </c>
      <c r="G7" s="9" t="s">
        <v>91</v>
      </c>
      <c r="H7" s="8" t="s">
        <v>8</v>
      </c>
    </row>
    <row r="8" spans="1:17" ht="15" thickBot="1" x14ac:dyDescent="0.35">
      <c r="A8" s="10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90</v>
      </c>
      <c r="H8" s="12" t="s">
        <v>299</v>
      </c>
    </row>
    <row r="9" spans="1:17" s="3" customFormat="1" ht="42" thickBot="1" x14ac:dyDescent="0.35">
      <c r="A9" s="52">
        <v>1</v>
      </c>
      <c r="B9" s="51" t="s">
        <v>89</v>
      </c>
      <c r="C9" s="46" t="s">
        <v>15</v>
      </c>
      <c r="D9" s="46" t="s">
        <v>16</v>
      </c>
      <c r="E9" s="46">
        <v>8</v>
      </c>
      <c r="F9" s="46"/>
      <c r="G9" s="46"/>
      <c r="H9" s="53"/>
      <c r="K9" s="13"/>
      <c r="Q9" s="13"/>
    </row>
    <row r="10" spans="1:17" ht="15.6" thickTop="1" thickBot="1" x14ac:dyDescent="0.35">
      <c r="A10" s="184" t="s">
        <v>17</v>
      </c>
      <c r="B10" s="185"/>
      <c r="C10" s="185"/>
      <c r="D10" s="185"/>
      <c r="E10" s="185"/>
      <c r="F10" s="185"/>
      <c r="G10" s="186"/>
      <c r="H10" s="204">
        <f>SUM(H9)</f>
        <v>0</v>
      </c>
      <c r="Q10" s="13"/>
    </row>
    <row r="11" spans="1:17" x14ac:dyDescent="0.3">
      <c r="A11" s="6"/>
      <c r="Q11" s="13"/>
    </row>
    <row r="12" spans="1:17" x14ac:dyDescent="0.3">
      <c r="A12" s="6"/>
      <c r="Q12" s="13"/>
    </row>
    <row r="13" spans="1:17" ht="15" thickBot="1" x14ac:dyDescent="0.35">
      <c r="A13" s="15" t="s">
        <v>18</v>
      </c>
      <c r="Q13" s="13"/>
    </row>
    <row r="14" spans="1:17" ht="58.8" thickTop="1" thickBot="1" x14ac:dyDescent="0.35">
      <c r="A14" s="16" t="s">
        <v>3</v>
      </c>
      <c r="B14" s="17" t="s">
        <v>4</v>
      </c>
      <c r="C14" s="18" t="s">
        <v>5</v>
      </c>
      <c r="D14" s="7" t="s">
        <v>6</v>
      </c>
      <c r="E14" s="7" t="s">
        <v>7</v>
      </c>
      <c r="F14" s="18" t="s">
        <v>92</v>
      </c>
      <c r="G14" s="18" t="s">
        <v>91</v>
      </c>
      <c r="H14" s="7" t="s">
        <v>8</v>
      </c>
      <c r="Q14" s="13"/>
    </row>
    <row r="15" spans="1:17" ht="15" thickBot="1" x14ac:dyDescent="0.35">
      <c r="A15" s="10" t="s">
        <v>9</v>
      </c>
      <c r="B15" s="11" t="s">
        <v>10</v>
      </c>
      <c r="C15" s="11" t="s">
        <v>11</v>
      </c>
      <c r="D15" s="11" t="s">
        <v>12</v>
      </c>
      <c r="E15" s="11" t="s">
        <v>13</v>
      </c>
      <c r="F15" s="11" t="s">
        <v>14</v>
      </c>
      <c r="G15" s="11" t="s">
        <v>90</v>
      </c>
      <c r="H15" s="12" t="s">
        <v>299</v>
      </c>
      <c r="Q15" s="13"/>
    </row>
    <row r="16" spans="1:17" s="3" customFormat="1" ht="69.599999999999994" thickBot="1" x14ac:dyDescent="0.35">
      <c r="A16" s="37">
        <v>1</v>
      </c>
      <c r="B16" s="38" t="s">
        <v>118</v>
      </c>
      <c r="C16" s="39" t="s">
        <v>119</v>
      </c>
      <c r="D16" s="39" t="s">
        <v>16</v>
      </c>
      <c r="E16" s="39">
        <v>2</v>
      </c>
      <c r="F16" s="39"/>
      <c r="G16" s="39"/>
      <c r="H16" s="41"/>
      <c r="Q16" s="13"/>
    </row>
    <row r="17" spans="1:17" s="3" customFormat="1" ht="51.6" thickBot="1" x14ac:dyDescent="0.35">
      <c r="A17" s="37">
        <v>2</v>
      </c>
      <c r="B17" s="38" t="s">
        <v>265</v>
      </c>
      <c r="C17" s="40" t="s">
        <v>253</v>
      </c>
      <c r="D17" s="42" t="s">
        <v>16</v>
      </c>
      <c r="E17" s="42">
        <v>2</v>
      </c>
      <c r="F17" s="42"/>
      <c r="G17" s="42"/>
      <c r="H17" s="43"/>
      <c r="Q17" s="13"/>
    </row>
    <row r="18" spans="1:17" s="3" customFormat="1" ht="43.8" thickBot="1" x14ac:dyDescent="0.35">
      <c r="A18" s="37">
        <v>3</v>
      </c>
      <c r="B18" s="44" t="s">
        <v>266</v>
      </c>
      <c r="C18" s="39" t="s">
        <v>254</v>
      </c>
      <c r="D18" s="42" t="s">
        <v>16</v>
      </c>
      <c r="E18" s="42">
        <v>2</v>
      </c>
      <c r="F18" s="42"/>
      <c r="G18" s="42"/>
      <c r="H18" s="43"/>
      <c r="Q18" s="13"/>
    </row>
    <row r="19" spans="1:17" s="3" customFormat="1" ht="43.8" thickBot="1" x14ac:dyDescent="0.35">
      <c r="A19" s="37">
        <v>4</v>
      </c>
      <c r="B19" s="45" t="s">
        <v>267</v>
      </c>
      <c r="C19" s="39" t="s">
        <v>255</v>
      </c>
      <c r="D19" s="42" t="s">
        <v>16</v>
      </c>
      <c r="E19" s="42">
        <v>2</v>
      </c>
      <c r="F19" s="42"/>
      <c r="G19" s="42"/>
      <c r="H19" s="43"/>
      <c r="Q19" s="13"/>
    </row>
    <row r="20" spans="1:17" s="3" customFormat="1" ht="55.8" thickBot="1" x14ac:dyDescent="0.35">
      <c r="A20" s="37">
        <v>5</v>
      </c>
      <c r="B20" s="38" t="s">
        <v>115</v>
      </c>
      <c r="C20" s="40" t="s">
        <v>150</v>
      </c>
      <c r="D20" s="39" t="s">
        <v>16</v>
      </c>
      <c r="E20" s="39">
        <v>2</v>
      </c>
      <c r="F20" s="46"/>
      <c r="G20" s="46"/>
      <c r="H20" s="47"/>
      <c r="Q20" s="13"/>
    </row>
    <row r="21" spans="1:17" s="3" customFormat="1" ht="180" thickBot="1" x14ac:dyDescent="0.35">
      <c r="A21" s="37">
        <v>6</v>
      </c>
      <c r="B21" s="38" t="s">
        <v>151</v>
      </c>
      <c r="C21" s="39" t="s">
        <v>152</v>
      </c>
      <c r="D21" s="46" t="s">
        <v>16</v>
      </c>
      <c r="E21" s="46">
        <v>2</v>
      </c>
      <c r="F21" s="39"/>
      <c r="G21" s="39"/>
      <c r="H21" s="41"/>
      <c r="Q21" s="13"/>
    </row>
    <row r="22" spans="1:17" s="3" customFormat="1" ht="69.599999999999994" thickBot="1" x14ac:dyDescent="0.35">
      <c r="A22" s="37">
        <v>7</v>
      </c>
      <c r="B22" s="48" t="s">
        <v>113</v>
      </c>
      <c r="C22" s="49" t="s">
        <v>114</v>
      </c>
      <c r="D22" s="39" t="s">
        <v>16</v>
      </c>
      <c r="E22" s="39">
        <v>2</v>
      </c>
      <c r="F22" s="39"/>
      <c r="G22" s="39"/>
      <c r="H22" s="41"/>
      <c r="L22" s="19"/>
      <c r="Q22" s="13"/>
    </row>
    <row r="23" spans="1:17" s="3" customFormat="1" ht="42" thickBot="1" x14ac:dyDescent="0.35">
      <c r="A23" s="37">
        <v>8</v>
      </c>
      <c r="B23" s="48" t="s">
        <v>116</v>
      </c>
      <c r="C23" s="49" t="s">
        <v>117</v>
      </c>
      <c r="D23" s="39" t="s">
        <v>16</v>
      </c>
      <c r="E23" s="39">
        <v>2</v>
      </c>
      <c r="F23" s="39"/>
      <c r="G23" s="39"/>
      <c r="H23" s="41"/>
      <c r="L23" s="19"/>
      <c r="Q23" s="13"/>
    </row>
    <row r="24" spans="1:17" s="3" customFormat="1" ht="43.8" thickBot="1" x14ac:dyDescent="0.35">
      <c r="A24" s="37">
        <v>9</v>
      </c>
      <c r="B24" s="44" t="s">
        <v>268</v>
      </c>
      <c r="C24" s="39" t="s">
        <v>256</v>
      </c>
      <c r="D24" s="42" t="s">
        <v>16</v>
      </c>
      <c r="E24" s="42">
        <v>2</v>
      </c>
      <c r="F24" s="42"/>
      <c r="G24" s="42"/>
      <c r="H24" s="43"/>
      <c r="Q24" s="13"/>
    </row>
    <row r="25" spans="1:17" s="3" customFormat="1" ht="69.599999999999994" thickBot="1" x14ac:dyDescent="0.35">
      <c r="A25" s="50">
        <v>10</v>
      </c>
      <c r="B25" s="51" t="s">
        <v>93</v>
      </c>
      <c r="C25" s="40" t="s">
        <v>94</v>
      </c>
      <c r="D25" s="46" t="s">
        <v>16</v>
      </c>
      <c r="E25" s="46">
        <v>2</v>
      </c>
      <c r="F25" s="46"/>
      <c r="G25" s="46"/>
      <c r="H25" s="47"/>
      <c r="M25" s="19"/>
      <c r="Q25" s="13"/>
    </row>
    <row r="26" spans="1:17" s="3" customFormat="1" ht="124.8" thickBot="1" x14ac:dyDescent="0.35">
      <c r="A26" s="37">
        <v>11</v>
      </c>
      <c r="B26" s="38" t="s">
        <v>153</v>
      </c>
      <c r="C26" s="39" t="s">
        <v>154</v>
      </c>
      <c r="D26" s="39" t="s">
        <v>16</v>
      </c>
      <c r="E26" s="39">
        <v>2</v>
      </c>
      <c r="F26" s="39"/>
      <c r="G26" s="39"/>
      <c r="H26" s="41"/>
      <c r="Q26" s="13"/>
    </row>
    <row r="27" spans="1:17" s="3" customFormat="1" ht="55.8" thickBot="1" x14ac:dyDescent="0.35">
      <c r="A27" s="37">
        <v>12</v>
      </c>
      <c r="B27" s="48" t="s">
        <v>120</v>
      </c>
      <c r="C27" s="49" t="s">
        <v>121</v>
      </c>
      <c r="D27" s="39" t="s">
        <v>16</v>
      </c>
      <c r="E27" s="39">
        <v>2</v>
      </c>
      <c r="F27" s="39"/>
      <c r="G27" s="39"/>
      <c r="H27" s="41"/>
      <c r="L27" s="19"/>
      <c r="Q27" s="13"/>
    </row>
    <row r="28" spans="1:17" s="3" customFormat="1" ht="83.4" thickBot="1" x14ac:dyDescent="0.35">
      <c r="A28" s="37">
        <v>13</v>
      </c>
      <c r="B28" s="48" t="s">
        <v>136</v>
      </c>
      <c r="C28" s="49" t="s">
        <v>137</v>
      </c>
      <c r="D28" s="39" t="s">
        <v>16</v>
      </c>
      <c r="E28" s="39">
        <v>2</v>
      </c>
      <c r="F28" s="39"/>
      <c r="G28" s="39"/>
      <c r="H28" s="41"/>
      <c r="Q28" s="13"/>
    </row>
    <row r="29" spans="1:17" s="3" customFormat="1" ht="55.8" thickBot="1" x14ac:dyDescent="0.35">
      <c r="A29" s="37">
        <v>14</v>
      </c>
      <c r="B29" s="48" t="s">
        <v>124</v>
      </c>
      <c r="C29" s="39" t="s">
        <v>20</v>
      </c>
      <c r="D29" s="39" t="s">
        <v>16</v>
      </c>
      <c r="E29" s="39">
        <v>2</v>
      </c>
      <c r="F29" s="39"/>
      <c r="G29" s="39"/>
      <c r="H29" s="41"/>
      <c r="L29" s="19"/>
      <c r="Q29" s="13"/>
    </row>
    <row r="30" spans="1:17" s="3" customFormat="1" ht="55.8" thickBot="1" x14ac:dyDescent="0.35">
      <c r="A30" s="37">
        <v>15</v>
      </c>
      <c r="B30" s="48" t="s">
        <v>149</v>
      </c>
      <c r="C30" s="39" t="s">
        <v>21</v>
      </c>
      <c r="D30" s="39" t="s">
        <v>16</v>
      </c>
      <c r="E30" s="39">
        <v>2</v>
      </c>
      <c r="F30" s="39"/>
      <c r="G30" s="39"/>
      <c r="H30" s="41"/>
      <c r="L30" s="19"/>
      <c r="Q30" s="13"/>
    </row>
    <row r="31" spans="1:17" ht="15" customHeight="1" thickBot="1" x14ac:dyDescent="0.35">
      <c r="A31" s="180" t="s">
        <v>17</v>
      </c>
      <c r="B31" s="181"/>
      <c r="C31" s="181"/>
      <c r="D31" s="181"/>
      <c r="E31" s="181"/>
      <c r="F31" s="181"/>
      <c r="G31" s="182"/>
      <c r="H31" s="14">
        <f>SUM(H16:H30)</f>
        <v>0</v>
      </c>
      <c r="Q31" s="13"/>
    </row>
    <row r="32" spans="1:17" x14ac:dyDescent="0.3">
      <c r="A32" s="20"/>
      <c r="Q32" s="13"/>
    </row>
    <row r="33" spans="1:18" x14ac:dyDescent="0.3">
      <c r="A33" s="193" t="s">
        <v>22</v>
      </c>
      <c r="B33" s="193"/>
      <c r="C33" s="193"/>
      <c r="D33" s="193"/>
      <c r="E33" s="193"/>
      <c r="F33" s="193"/>
      <c r="G33" s="193"/>
      <c r="H33" s="193"/>
      <c r="I33" s="193"/>
      <c r="Q33" s="13"/>
    </row>
    <row r="34" spans="1:18" x14ac:dyDescent="0.3">
      <c r="A34" s="193"/>
      <c r="B34" s="193"/>
      <c r="C34" s="193"/>
      <c r="D34" s="193"/>
      <c r="E34" s="193"/>
      <c r="F34" s="193"/>
      <c r="G34" s="193"/>
      <c r="H34" s="193"/>
      <c r="I34" s="193"/>
      <c r="Q34" s="13"/>
    </row>
    <row r="35" spans="1:18" ht="15" thickBot="1" x14ac:dyDescent="0.35">
      <c r="A35" s="183" t="s">
        <v>23</v>
      </c>
      <c r="B35" s="183"/>
      <c r="C35" s="183"/>
      <c r="D35" s="183"/>
      <c r="E35" s="183"/>
      <c r="F35" s="183"/>
      <c r="G35" s="183"/>
      <c r="H35" s="21"/>
      <c r="I35" s="22"/>
      <c r="Q35" s="13"/>
    </row>
    <row r="36" spans="1:18" ht="54" customHeight="1" thickTop="1" thickBot="1" x14ac:dyDescent="0.35">
      <c r="A36" s="16" t="s">
        <v>3</v>
      </c>
      <c r="B36" s="17" t="s">
        <v>4</v>
      </c>
      <c r="C36" s="18" t="s">
        <v>5</v>
      </c>
      <c r="D36" s="7" t="s">
        <v>6</v>
      </c>
      <c r="E36" s="7" t="s">
        <v>7</v>
      </c>
      <c r="F36" s="18" t="s">
        <v>92</v>
      </c>
      <c r="G36" s="18" t="s">
        <v>91</v>
      </c>
      <c r="H36" s="7" t="s">
        <v>8</v>
      </c>
      <c r="I36" s="23"/>
      <c r="Q36" s="13"/>
    </row>
    <row r="37" spans="1:18" ht="15" thickBot="1" x14ac:dyDescent="0.35">
      <c r="A37" s="10" t="s">
        <v>9</v>
      </c>
      <c r="B37" s="11" t="s">
        <v>10</v>
      </c>
      <c r="C37" s="11" t="s">
        <v>11</v>
      </c>
      <c r="D37" s="11" t="s">
        <v>12</v>
      </c>
      <c r="E37" s="11" t="s">
        <v>13</v>
      </c>
      <c r="F37" s="11" t="s">
        <v>14</v>
      </c>
      <c r="G37" s="11" t="s">
        <v>90</v>
      </c>
      <c r="H37" s="12" t="s">
        <v>299</v>
      </c>
      <c r="I37" s="24"/>
      <c r="Q37" s="13"/>
    </row>
    <row r="38" spans="1:18" s="3" customFormat="1" ht="28.2" thickBot="1" x14ac:dyDescent="0.35">
      <c r="A38" s="54">
        <v>1</v>
      </c>
      <c r="B38" s="55" t="s">
        <v>24</v>
      </c>
      <c r="C38" s="56" t="s">
        <v>25</v>
      </c>
      <c r="D38" s="57" t="s">
        <v>16</v>
      </c>
      <c r="E38" s="57">
        <v>4</v>
      </c>
      <c r="F38" s="58"/>
      <c r="G38" s="46"/>
      <c r="H38" s="47"/>
      <c r="I38" s="24"/>
      <c r="L38" s="19"/>
      <c r="Q38" s="13"/>
    </row>
    <row r="39" spans="1:18" s="3" customFormat="1" ht="28.2" thickBot="1" x14ac:dyDescent="0.35">
      <c r="A39" s="54">
        <v>2</v>
      </c>
      <c r="B39" s="55" t="s">
        <v>26</v>
      </c>
      <c r="C39" s="56" t="s">
        <v>27</v>
      </c>
      <c r="D39" s="57" t="s">
        <v>16</v>
      </c>
      <c r="E39" s="57">
        <v>4</v>
      </c>
      <c r="F39" s="58"/>
      <c r="G39" s="39"/>
      <c r="H39" s="41"/>
      <c r="I39" s="24"/>
      <c r="L39" s="19"/>
      <c r="Q39" s="13"/>
    </row>
    <row r="40" spans="1:18" s="3" customFormat="1" ht="28.2" thickBot="1" x14ac:dyDescent="0.35">
      <c r="A40" s="59">
        <v>3</v>
      </c>
      <c r="B40" s="38" t="s">
        <v>28</v>
      </c>
      <c r="C40" s="49" t="s">
        <v>112</v>
      </c>
      <c r="D40" s="59" t="s">
        <v>16</v>
      </c>
      <c r="E40" s="59">
        <v>4</v>
      </c>
      <c r="F40" s="60"/>
      <c r="G40" s="46"/>
      <c r="H40" s="41"/>
      <c r="I40" s="23"/>
      <c r="L40" s="19"/>
      <c r="Q40" s="13"/>
    </row>
    <row r="41" spans="1:18" s="3" customFormat="1" ht="42" thickBot="1" x14ac:dyDescent="0.35">
      <c r="A41" s="61">
        <v>4</v>
      </c>
      <c r="B41" s="38" t="s">
        <v>269</v>
      </c>
      <c r="C41" s="49" t="s">
        <v>111</v>
      </c>
      <c r="D41" s="59" t="s">
        <v>16</v>
      </c>
      <c r="E41" s="59">
        <v>4</v>
      </c>
      <c r="F41" s="60"/>
      <c r="G41" s="39"/>
      <c r="H41" s="41"/>
      <c r="I41" s="23"/>
      <c r="L41" s="19"/>
      <c r="Q41" s="13"/>
    </row>
    <row r="42" spans="1:18" ht="42" thickBot="1" x14ac:dyDescent="0.35">
      <c r="A42" s="100">
        <v>5</v>
      </c>
      <c r="B42" s="101" t="s">
        <v>289</v>
      </c>
      <c r="C42" s="102" t="s">
        <v>290</v>
      </c>
      <c r="D42" s="103" t="s">
        <v>35</v>
      </c>
      <c r="E42" s="103">
        <v>4</v>
      </c>
      <c r="F42" s="60"/>
      <c r="G42" s="39"/>
      <c r="H42" s="41"/>
      <c r="I42" s="104"/>
      <c r="J42" s="2"/>
      <c r="K42" s="2"/>
      <c r="L42" s="2"/>
      <c r="M42" s="2"/>
      <c r="N42" s="2"/>
      <c r="O42" s="2"/>
      <c r="P42" s="2"/>
      <c r="Q42" s="2"/>
      <c r="R42" s="2"/>
    </row>
    <row r="43" spans="1:18" ht="42" thickBot="1" x14ac:dyDescent="0.35">
      <c r="A43" s="100">
        <v>6</v>
      </c>
      <c r="B43" s="101" t="s">
        <v>291</v>
      </c>
      <c r="C43" s="102" t="s">
        <v>292</v>
      </c>
      <c r="D43" s="103" t="s">
        <v>35</v>
      </c>
      <c r="E43" s="103">
        <v>4</v>
      </c>
      <c r="F43" s="60"/>
      <c r="G43" s="39"/>
      <c r="H43" s="41"/>
      <c r="I43" s="104"/>
      <c r="J43" s="2"/>
      <c r="K43" s="2"/>
      <c r="L43" s="2"/>
      <c r="M43" s="2"/>
      <c r="N43" s="2"/>
      <c r="O43" s="2"/>
      <c r="P43" s="2"/>
      <c r="Q43" s="2"/>
      <c r="R43" s="2"/>
    </row>
    <row r="44" spans="1:18" s="3" customFormat="1" ht="28.2" thickBot="1" x14ac:dyDescent="0.35">
      <c r="A44" s="61">
        <v>7</v>
      </c>
      <c r="B44" s="62" t="s">
        <v>257</v>
      </c>
      <c r="C44" s="63" t="s">
        <v>258</v>
      </c>
      <c r="D44" s="61" t="s">
        <v>16</v>
      </c>
      <c r="E44" s="61">
        <v>4</v>
      </c>
      <c r="F44" s="64"/>
      <c r="G44" s="39"/>
      <c r="H44" s="41"/>
      <c r="I44" s="23"/>
      <c r="L44" s="19"/>
      <c r="Q44" s="13"/>
    </row>
    <row r="45" spans="1:18" s="3" customFormat="1" ht="28.2" thickBot="1" x14ac:dyDescent="0.35">
      <c r="A45" s="61">
        <v>8</v>
      </c>
      <c r="B45" s="65" t="s">
        <v>259</v>
      </c>
      <c r="C45" s="63" t="s">
        <v>260</v>
      </c>
      <c r="D45" s="61" t="s">
        <v>16</v>
      </c>
      <c r="E45" s="61">
        <v>2</v>
      </c>
      <c r="F45" s="64"/>
      <c r="G45" s="39"/>
      <c r="H45" s="41"/>
      <c r="I45" s="23"/>
      <c r="L45" s="19"/>
      <c r="Q45" s="13"/>
    </row>
    <row r="46" spans="1:18" s="3" customFormat="1" ht="15" thickBot="1" x14ac:dyDescent="0.35">
      <c r="A46" s="119">
        <v>9</v>
      </c>
      <c r="B46" s="62" t="s">
        <v>236</v>
      </c>
      <c r="C46" s="63" t="s">
        <v>261</v>
      </c>
      <c r="D46" s="119" t="s">
        <v>16</v>
      </c>
      <c r="E46" s="119">
        <v>2</v>
      </c>
      <c r="F46" s="125"/>
      <c r="G46" s="125"/>
      <c r="H46" s="129"/>
      <c r="I46" s="23"/>
      <c r="L46" s="19"/>
      <c r="Q46" s="13"/>
    </row>
    <row r="47" spans="1:18" s="3" customFormat="1" ht="15" thickBot="1" x14ac:dyDescent="0.35">
      <c r="A47" s="157"/>
      <c r="B47" s="62" t="s">
        <v>237</v>
      </c>
      <c r="C47" s="63" t="s">
        <v>243</v>
      </c>
      <c r="D47" s="157"/>
      <c r="E47" s="157"/>
      <c r="F47" s="127"/>
      <c r="G47" s="127"/>
      <c r="H47" s="131"/>
      <c r="I47" s="23"/>
      <c r="L47" s="19"/>
      <c r="Q47" s="13"/>
    </row>
    <row r="48" spans="1:18" s="3" customFormat="1" ht="15" thickBot="1" x14ac:dyDescent="0.35">
      <c r="A48" s="157"/>
      <c r="B48" s="62" t="s">
        <v>238</v>
      </c>
      <c r="C48" s="63" t="s">
        <v>244</v>
      </c>
      <c r="D48" s="157"/>
      <c r="E48" s="157"/>
      <c r="F48" s="127"/>
      <c r="G48" s="127"/>
      <c r="H48" s="131"/>
      <c r="I48" s="23"/>
      <c r="L48" s="19"/>
      <c r="Q48" s="13"/>
    </row>
    <row r="49" spans="1:17" s="3" customFormat="1" ht="15" thickBot="1" x14ac:dyDescent="0.35">
      <c r="A49" s="157"/>
      <c r="B49" s="62" t="s">
        <v>239</v>
      </c>
      <c r="C49" s="63" t="s">
        <v>245</v>
      </c>
      <c r="D49" s="157"/>
      <c r="E49" s="157"/>
      <c r="F49" s="127"/>
      <c r="G49" s="127"/>
      <c r="H49" s="131"/>
      <c r="I49" s="23"/>
      <c r="L49" s="19"/>
      <c r="Q49" s="13"/>
    </row>
    <row r="50" spans="1:17" s="3" customFormat="1" ht="15" thickBot="1" x14ac:dyDescent="0.35">
      <c r="A50" s="157"/>
      <c r="B50" s="62" t="s">
        <v>240</v>
      </c>
      <c r="C50" s="63" t="s">
        <v>246</v>
      </c>
      <c r="D50" s="157"/>
      <c r="E50" s="157"/>
      <c r="F50" s="127"/>
      <c r="G50" s="127"/>
      <c r="H50" s="131"/>
      <c r="I50" s="23"/>
      <c r="L50" s="19"/>
      <c r="Q50" s="13"/>
    </row>
    <row r="51" spans="1:17" s="3" customFormat="1" ht="15" thickBot="1" x14ac:dyDescent="0.35">
      <c r="A51" s="158"/>
      <c r="B51" s="62" t="s">
        <v>241</v>
      </c>
      <c r="C51" s="63" t="s">
        <v>242</v>
      </c>
      <c r="D51" s="158"/>
      <c r="E51" s="158"/>
      <c r="F51" s="128"/>
      <c r="G51" s="128"/>
      <c r="H51" s="132"/>
      <c r="I51" s="23"/>
      <c r="L51" s="19"/>
      <c r="Q51" s="13"/>
    </row>
    <row r="52" spans="1:17" s="3" customFormat="1" ht="28.2" thickBot="1" x14ac:dyDescent="0.35">
      <c r="A52" s="61">
        <v>10</v>
      </c>
      <c r="B52" s="62" t="s">
        <v>270</v>
      </c>
      <c r="C52" s="63" t="s">
        <v>110</v>
      </c>
      <c r="D52" s="61" t="s">
        <v>16</v>
      </c>
      <c r="E52" s="61">
        <v>2</v>
      </c>
      <c r="F52" s="64"/>
      <c r="G52" s="39"/>
      <c r="H52" s="41"/>
      <c r="I52" s="25"/>
      <c r="L52" s="19"/>
      <c r="Q52" s="13"/>
    </row>
    <row r="53" spans="1:17" s="3" customFormat="1" x14ac:dyDescent="0.3">
      <c r="A53" s="152">
        <v>11</v>
      </c>
      <c r="B53" s="26" t="s">
        <v>107</v>
      </c>
      <c r="C53" s="187" t="s">
        <v>109</v>
      </c>
      <c r="D53" s="177" t="s">
        <v>16</v>
      </c>
      <c r="E53" s="177">
        <v>2</v>
      </c>
      <c r="F53" s="190"/>
      <c r="G53" s="125"/>
      <c r="H53" s="194"/>
      <c r="I53" s="27"/>
      <c r="L53" s="19"/>
      <c r="Q53" s="13"/>
    </row>
    <row r="54" spans="1:17" s="3" customFormat="1" x14ac:dyDescent="0.3">
      <c r="A54" s="153"/>
      <c r="B54" s="28" t="s">
        <v>108</v>
      </c>
      <c r="C54" s="188"/>
      <c r="D54" s="178"/>
      <c r="E54" s="178"/>
      <c r="F54" s="191"/>
      <c r="G54" s="127"/>
      <c r="H54" s="131"/>
      <c r="I54" s="27"/>
      <c r="L54" s="19"/>
      <c r="Q54" s="13"/>
    </row>
    <row r="55" spans="1:17" s="3" customFormat="1" x14ac:dyDescent="0.3">
      <c r="A55" s="153"/>
      <c r="B55" s="28" t="s">
        <v>29</v>
      </c>
      <c r="C55" s="188"/>
      <c r="D55" s="178"/>
      <c r="E55" s="178"/>
      <c r="F55" s="191"/>
      <c r="G55" s="127"/>
      <c r="H55" s="131"/>
      <c r="I55" s="27"/>
      <c r="L55" s="19"/>
      <c r="Q55" s="13"/>
    </row>
    <row r="56" spans="1:17" s="3" customFormat="1" x14ac:dyDescent="0.3">
      <c r="A56" s="153"/>
      <c r="B56" s="28" t="s">
        <v>30</v>
      </c>
      <c r="C56" s="188"/>
      <c r="D56" s="178"/>
      <c r="E56" s="178"/>
      <c r="F56" s="191"/>
      <c r="G56" s="127"/>
      <c r="H56" s="131"/>
      <c r="I56" s="27"/>
      <c r="L56" s="19"/>
      <c r="Q56" s="13"/>
    </row>
    <row r="57" spans="1:17" s="3" customFormat="1" x14ac:dyDescent="0.3">
      <c r="A57" s="153"/>
      <c r="B57" s="28" t="s">
        <v>31</v>
      </c>
      <c r="C57" s="188"/>
      <c r="D57" s="178"/>
      <c r="E57" s="178"/>
      <c r="F57" s="191"/>
      <c r="G57" s="127"/>
      <c r="H57" s="131"/>
      <c r="I57" s="27"/>
      <c r="L57" s="19"/>
      <c r="Q57" s="13"/>
    </row>
    <row r="58" spans="1:17" s="3" customFormat="1" x14ac:dyDescent="0.3">
      <c r="A58" s="153"/>
      <c r="B58" s="28" t="s">
        <v>32</v>
      </c>
      <c r="C58" s="188"/>
      <c r="D58" s="178"/>
      <c r="E58" s="178"/>
      <c r="F58" s="191"/>
      <c r="G58" s="127"/>
      <c r="H58" s="131"/>
      <c r="I58" s="27"/>
      <c r="L58" s="19"/>
      <c r="Q58" s="13"/>
    </row>
    <row r="59" spans="1:17" s="3" customFormat="1" x14ac:dyDescent="0.3">
      <c r="A59" s="153"/>
      <c r="B59" s="28" t="s">
        <v>33</v>
      </c>
      <c r="C59" s="188"/>
      <c r="D59" s="178"/>
      <c r="E59" s="178"/>
      <c r="F59" s="191"/>
      <c r="G59" s="127"/>
      <c r="H59" s="131"/>
      <c r="I59" s="27"/>
      <c r="L59" s="19"/>
      <c r="Q59" s="13"/>
    </row>
    <row r="60" spans="1:17" s="3" customFormat="1" ht="15" thickBot="1" x14ac:dyDescent="0.35">
      <c r="A60" s="154"/>
      <c r="B60" s="29" t="s">
        <v>34</v>
      </c>
      <c r="C60" s="189"/>
      <c r="D60" s="179"/>
      <c r="E60" s="179"/>
      <c r="F60" s="192"/>
      <c r="G60" s="128"/>
      <c r="H60" s="132"/>
      <c r="I60" s="27"/>
      <c r="L60" s="19"/>
      <c r="Q60" s="13"/>
    </row>
    <row r="61" spans="1:17" s="3" customFormat="1" x14ac:dyDescent="0.3">
      <c r="A61" s="119">
        <v>12</v>
      </c>
      <c r="B61" s="26" t="s">
        <v>155</v>
      </c>
      <c r="C61" s="66" t="s">
        <v>252</v>
      </c>
      <c r="D61" s="119" t="s">
        <v>35</v>
      </c>
      <c r="E61" s="119">
        <v>2</v>
      </c>
      <c r="F61" s="119"/>
      <c r="G61" s="119"/>
      <c r="H61" s="174"/>
      <c r="I61" s="25"/>
      <c r="L61" s="19"/>
      <c r="Q61" s="13"/>
    </row>
    <row r="62" spans="1:17" s="3" customFormat="1" x14ac:dyDescent="0.3">
      <c r="A62" s="157"/>
      <c r="B62" s="28" t="s">
        <v>262</v>
      </c>
      <c r="C62" s="67" t="s">
        <v>156</v>
      </c>
      <c r="D62" s="157"/>
      <c r="E62" s="157"/>
      <c r="F62" s="157"/>
      <c r="G62" s="157"/>
      <c r="H62" s="175"/>
      <c r="I62" s="25"/>
      <c r="L62" s="19"/>
      <c r="Q62" s="13"/>
    </row>
    <row r="63" spans="1:17" s="3" customFormat="1" x14ac:dyDescent="0.3">
      <c r="A63" s="157"/>
      <c r="B63" s="28" t="s">
        <v>169</v>
      </c>
      <c r="C63" s="68" t="s">
        <v>157</v>
      </c>
      <c r="D63" s="157"/>
      <c r="E63" s="157"/>
      <c r="F63" s="157"/>
      <c r="G63" s="157"/>
      <c r="H63" s="175"/>
      <c r="I63" s="25"/>
      <c r="L63" s="19"/>
      <c r="Q63" s="13"/>
    </row>
    <row r="64" spans="1:17" s="3" customFormat="1" x14ac:dyDescent="0.3">
      <c r="A64" s="157"/>
      <c r="B64" s="28" t="s">
        <v>170</v>
      </c>
      <c r="C64" s="68" t="s">
        <v>158</v>
      </c>
      <c r="D64" s="157"/>
      <c r="E64" s="157"/>
      <c r="F64" s="157"/>
      <c r="G64" s="157"/>
      <c r="H64" s="175"/>
      <c r="I64" s="25"/>
      <c r="L64" s="19"/>
      <c r="Q64" s="13"/>
    </row>
    <row r="65" spans="1:17" s="3" customFormat="1" x14ac:dyDescent="0.3">
      <c r="A65" s="157"/>
      <c r="B65" s="28" t="s">
        <v>171</v>
      </c>
      <c r="C65" s="68" t="s">
        <v>159</v>
      </c>
      <c r="D65" s="157"/>
      <c r="E65" s="157"/>
      <c r="F65" s="157"/>
      <c r="G65" s="157"/>
      <c r="H65" s="175"/>
      <c r="I65" s="25"/>
      <c r="L65" s="19"/>
      <c r="Q65" s="13"/>
    </row>
    <row r="66" spans="1:17" s="3" customFormat="1" x14ac:dyDescent="0.3">
      <c r="A66" s="157"/>
      <c r="B66" s="28" t="s">
        <v>172</v>
      </c>
      <c r="C66" s="68" t="s">
        <v>160</v>
      </c>
      <c r="D66" s="157"/>
      <c r="E66" s="157"/>
      <c r="F66" s="157"/>
      <c r="G66" s="157"/>
      <c r="H66" s="175"/>
      <c r="I66" s="25"/>
      <c r="L66" s="19"/>
      <c r="Q66" s="13"/>
    </row>
    <row r="67" spans="1:17" s="3" customFormat="1" x14ac:dyDescent="0.3">
      <c r="A67" s="157"/>
      <c r="B67" s="28" t="s">
        <v>173</v>
      </c>
      <c r="C67" s="68" t="s">
        <v>161</v>
      </c>
      <c r="D67" s="157"/>
      <c r="E67" s="157"/>
      <c r="F67" s="157"/>
      <c r="G67" s="157"/>
      <c r="H67" s="175"/>
      <c r="I67" s="25"/>
      <c r="L67" s="19"/>
      <c r="Q67" s="13"/>
    </row>
    <row r="68" spans="1:17" s="3" customFormat="1" x14ac:dyDescent="0.3">
      <c r="A68" s="157"/>
      <c r="B68" s="28" t="s">
        <v>174</v>
      </c>
      <c r="C68" s="68" t="s">
        <v>162</v>
      </c>
      <c r="D68" s="157"/>
      <c r="E68" s="157"/>
      <c r="F68" s="157"/>
      <c r="G68" s="157"/>
      <c r="H68" s="175"/>
      <c r="I68" s="24"/>
      <c r="L68" s="19"/>
      <c r="Q68" s="13"/>
    </row>
    <row r="69" spans="1:17" s="3" customFormat="1" x14ac:dyDescent="0.3">
      <c r="A69" s="157"/>
      <c r="B69" s="28" t="s">
        <v>175</v>
      </c>
      <c r="C69" s="68" t="s">
        <v>163</v>
      </c>
      <c r="D69" s="157"/>
      <c r="E69" s="157"/>
      <c r="F69" s="157"/>
      <c r="G69" s="157"/>
      <c r="H69" s="175"/>
      <c r="I69" s="24"/>
      <c r="L69" s="19"/>
      <c r="Q69" s="13"/>
    </row>
    <row r="70" spans="1:17" s="3" customFormat="1" x14ac:dyDescent="0.3">
      <c r="A70" s="157"/>
      <c r="B70" s="28" t="s">
        <v>176</v>
      </c>
      <c r="C70" s="68" t="s">
        <v>164</v>
      </c>
      <c r="D70" s="157"/>
      <c r="E70" s="157"/>
      <c r="F70" s="157"/>
      <c r="G70" s="157"/>
      <c r="H70" s="175"/>
      <c r="I70" s="24"/>
      <c r="L70" s="19"/>
      <c r="Q70" s="13"/>
    </row>
    <row r="71" spans="1:17" s="3" customFormat="1" x14ac:dyDescent="0.3">
      <c r="A71" s="157"/>
      <c r="B71" s="28" t="s">
        <v>177</v>
      </c>
      <c r="C71" s="68" t="s">
        <v>165</v>
      </c>
      <c r="D71" s="157"/>
      <c r="E71" s="157"/>
      <c r="F71" s="157"/>
      <c r="G71" s="157"/>
      <c r="H71" s="175"/>
      <c r="I71" s="24"/>
      <c r="L71" s="19"/>
      <c r="Q71" s="13"/>
    </row>
    <row r="72" spans="1:17" s="3" customFormat="1" x14ac:dyDescent="0.3">
      <c r="A72" s="157"/>
      <c r="B72" s="28" t="s">
        <v>178</v>
      </c>
      <c r="C72" s="68" t="s">
        <v>166</v>
      </c>
      <c r="D72" s="157"/>
      <c r="E72" s="157"/>
      <c r="F72" s="157"/>
      <c r="G72" s="157"/>
      <c r="H72" s="175"/>
      <c r="I72" s="24"/>
      <c r="L72" s="19"/>
      <c r="Q72" s="13"/>
    </row>
    <row r="73" spans="1:17" s="3" customFormat="1" x14ac:dyDescent="0.3">
      <c r="A73" s="157"/>
      <c r="B73" s="28" t="s">
        <v>179</v>
      </c>
      <c r="C73" s="68" t="s">
        <v>167</v>
      </c>
      <c r="D73" s="157"/>
      <c r="E73" s="157"/>
      <c r="F73" s="157"/>
      <c r="G73" s="157"/>
      <c r="H73" s="175"/>
      <c r="I73" s="24"/>
      <c r="L73" s="19"/>
      <c r="Q73" s="13"/>
    </row>
    <row r="74" spans="1:17" s="3" customFormat="1" ht="15" thickBot="1" x14ac:dyDescent="0.35">
      <c r="A74" s="157"/>
      <c r="B74" s="69" t="s">
        <v>180</v>
      </c>
      <c r="C74" s="70" t="s">
        <v>168</v>
      </c>
      <c r="D74" s="158"/>
      <c r="E74" s="158"/>
      <c r="F74" s="158"/>
      <c r="G74" s="158"/>
      <c r="H74" s="176"/>
      <c r="I74" s="24"/>
      <c r="L74" s="19"/>
      <c r="Q74" s="13"/>
    </row>
    <row r="75" spans="1:17" s="3" customFormat="1" ht="42" thickBot="1" x14ac:dyDescent="0.35">
      <c r="A75" s="31">
        <v>13</v>
      </c>
      <c r="B75" s="71" t="s">
        <v>271</v>
      </c>
      <c r="C75" s="56" t="s">
        <v>105</v>
      </c>
      <c r="D75" s="54" t="s">
        <v>35</v>
      </c>
      <c r="E75" s="54">
        <v>2</v>
      </c>
      <c r="F75" s="72"/>
      <c r="G75" s="39"/>
      <c r="H75" s="73"/>
      <c r="I75" s="23"/>
      <c r="L75" s="19"/>
      <c r="Q75" s="13"/>
    </row>
    <row r="76" spans="1:17" s="3" customFormat="1" ht="55.8" thickBot="1" x14ac:dyDescent="0.35">
      <c r="A76" s="61">
        <v>14</v>
      </c>
      <c r="B76" s="74" t="s">
        <v>272</v>
      </c>
      <c r="C76" s="40" t="s">
        <v>106</v>
      </c>
      <c r="D76" s="31" t="s">
        <v>36</v>
      </c>
      <c r="E76" s="31">
        <v>2</v>
      </c>
      <c r="F76" s="75"/>
      <c r="G76" s="39"/>
      <c r="H76" s="76"/>
      <c r="I76" s="23"/>
      <c r="L76" s="19"/>
      <c r="Q76" s="13"/>
    </row>
    <row r="77" spans="1:17" s="3" customFormat="1" ht="40.950000000000003" customHeight="1" x14ac:dyDescent="0.3">
      <c r="A77" s="152">
        <v>15</v>
      </c>
      <c r="B77" s="26" t="s">
        <v>273</v>
      </c>
      <c r="C77" s="77" t="s">
        <v>102</v>
      </c>
      <c r="D77" s="177" t="s">
        <v>16</v>
      </c>
      <c r="E77" s="177">
        <v>2</v>
      </c>
      <c r="F77" s="119"/>
      <c r="G77" s="119"/>
      <c r="H77" s="174"/>
      <c r="I77" s="25"/>
      <c r="L77" s="19"/>
      <c r="Q77" s="13"/>
    </row>
    <row r="78" spans="1:17" s="3" customFormat="1" ht="40.950000000000003" customHeight="1" x14ac:dyDescent="0.3">
      <c r="A78" s="153"/>
      <c r="B78" s="28" t="s">
        <v>274</v>
      </c>
      <c r="C78" s="78" t="s">
        <v>101</v>
      </c>
      <c r="D78" s="178"/>
      <c r="E78" s="178"/>
      <c r="F78" s="157"/>
      <c r="G78" s="157"/>
      <c r="H78" s="175"/>
      <c r="I78" s="25"/>
      <c r="L78" s="19"/>
      <c r="Q78" s="13"/>
    </row>
    <row r="79" spans="1:17" s="3" customFormat="1" ht="40.950000000000003" customHeight="1" x14ac:dyDescent="0.3">
      <c r="A79" s="153"/>
      <c r="B79" s="28" t="s">
        <v>275</v>
      </c>
      <c r="C79" s="78" t="s">
        <v>100</v>
      </c>
      <c r="D79" s="178"/>
      <c r="E79" s="178"/>
      <c r="F79" s="157"/>
      <c r="G79" s="157"/>
      <c r="H79" s="175"/>
      <c r="I79" s="25"/>
      <c r="L79" s="19"/>
      <c r="Q79" s="13"/>
    </row>
    <row r="80" spans="1:17" s="3" customFormat="1" ht="40.950000000000003" customHeight="1" x14ac:dyDescent="0.3">
      <c r="A80" s="153"/>
      <c r="B80" s="28" t="s">
        <v>276</v>
      </c>
      <c r="C80" s="78" t="s">
        <v>99</v>
      </c>
      <c r="D80" s="178"/>
      <c r="E80" s="178"/>
      <c r="F80" s="157"/>
      <c r="G80" s="157"/>
      <c r="H80" s="175"/>
      <c r="I80" s="25"/>
      <c r="L80" s="19"/>
      <c r="Q80" s="13"/>
    </row>
    <row r="81" spans="1:17" s="3" customFormat="1" ht="40.950000000000003" customHeight="1" thickBot="1" x14ac:dyDescent="0.35">
      <c r="A81" s="154"/>
      <c r="B81" s="69" t="s">
        <v>277</v>
      </c>
      <c r="C81" s="79" t="s">
        <v>98</v>
      </c>
      <c r="D81" s="179"/>
      <c r="E81" s="179"/>
      <c r="F81" s="158"/>
      <c r="G81" s="158"/>
      <c r="H81" s="176"/>
      <c r="I81" s="25"/>
      <c r="L81" s="19"/>
      <c r="Q81" s="13"/>
    </row>
    <row r="82" spans="1:17" s="3" customFormat="1" ht="42" thickBot="1" x14ac:dyDescent="0.35">
      <c r="A82" s="31">
        <v>16</v>
      </c>
      <c r="B82" s="38" t="s">
        <v>96</v>
      </c>
      <c r="C82" s="40" t="s">
        <v>97</v>
      </c>
      <c r="D82" s="31" t="s">
        <v>16</v>
      </c>
      <c r="E82" s="59">
        <v>2</v>
      </c>
      <c r="F82" s="75"/>
      <c r="G82" s="39"/>
      <c r="H82" s="200"/>
      <c r="I82" s="23"/>
      <c r="L82" s="19"/>
      <c r="Q82" s="13"/>
    </row>
    <row r="83" spans="1:17" customFormat="1" ht="42" thickBot="1" x14ac:dyDescent="0.35">
      <c r="A83" s="105">
        <v>17</v>
      </c>
      <c r="B83" s="106" t="s">
        <v>293</v>
      </c>
      <c r="C83" s="107" t="s">
        <v>294</v>
      </c>
      <c r="D83" s="108" t="s">
        <v>16</v>
      </c>
      <c r="E83" s="108">
        <v>2</v>
      </c>
      <c r="F83" s="109"/>
      <c r="G83" s="39"/>
      <c r="H83" s="200"/>
      <c r="I83" s="111"/>
    </row>
    <row r="84" spans="1:17" customFormat="1" ht="40.200000000000003" customHeight="1" thickBot="1" x14ac:dyDescent="0.35">
      <c r="A84" s="112">
        <v>18</v>
      </c>
      <c r="B84" s="113" t="s">
        <v>295</v>
      </c>
      <c r="C84" s="107" t="s">
        <v>296</v>
      </c>
      <c r="D84" s="108" t="s">
        <v>16</v>
      </c>
      <c r="E84" s="108">
        <v>2</v>
      </c>
      <c r="F84" s="109"/>
      <c r="G84" s="39"/>
      <c r="H84" s="200"/>
      <c r="I84" s="111"/>
    </row>
    <row r="85" spans="1:17" s="3" customFormat="1" x14ac:dyDescent="0.3">
      <c r="A85" s="119">
        <v>19</v>
      </c>
      <c r="B85" s="159" t="s">
        <v>278</v>
      </c>
      <c r="C85" s="80" t="s">
        <v>19</v>
      </c>
      <c r="D85" s="119" t="s">
        <v>16</v>
      </c>
      <c r="E85" s="124">
        <v>4</v>
      </c>
      <c r="F85" s="119"/>
      <c r="G85" s="125"/>
      <c r="H85" s="129"/>
      <c r="I85" s="173"/>
      <c r="L85" s="19"/>
      <c r="Q85" s="13"/>
    </row>
    <row r="86" spans="1:17" s="3" customFormat="1" ht="15" thickBot="1" x14ac:dyDescent="0.35">
      <c r="A86" s="120"/>
      <c r="B86" s="145"/>
      <c r="C86" s="57" t="s">
        <v>37</v>
      </c>
      <c r="D86" s="120"/>
      <c r="E86" s="120"/>
      <c r="F86" s="158"/>
      <c r="G86" s="128"/>
      <c r="H86" s="198"/>
      <c r="I86" s="173"/>
      <c r="L86" s="19"/>
      <c r="Q86" s="13"/>
    </row>
    <row r="87" spans="1:17" s="3" customFormat="1" x14ac:dyDescent="0.3">
      <c r="A87" s="119">
        <v>20</v>
      </c>
      <c r="B87" s="144" t="s">
        <v>279</v>
      </c>
      <c r="C87" s="80" t="s">
        <v>19</v>
      </c>
      <c r="D87" s="119" t="s">
        <v>16</v>
      </c>
      <c r="E87" s="119">
        <v>4</v>
      </c>
      <c r="F87" s="119"/>
      <c r="G87" s="125"/>
      <c r="H87" s="129"/>
      <c r="I87" s="173"/>
      <c r="L87" s="19"/>
      <c r="Q87" s="13"/>
    </row>
    <row r="88" spans="1:17" s="3" customFormat="1" ht="15" thickBot="1" x14ac:dyDescent="0.35">
      <c r="A88" s="120"/>
      <c r="B88" s="145"/>
      <c r="C88" s="57" t="s">
        <v>38</v>
      </c>
      <c r="D88" s="120"/>
      <c r="E88" s="120"/>
      <c r="F88" s="158"/>
      <c r="G88" s="128"/>
      <c r="H88" s="199"/>
      <c r="I88" s="173"/>
      <c r="L88" s="19"/>
      <c r="Q88" s="13"/>
    </row>
    <row r="89" spans="1:17" s="3" customFormat="1" x14ac:dyDescent="0.3">
      <c r="A89" s="119">
        <v>21</v>
      </c>
      <c r="B89" s="144" t="s">
        <v>280</v>
      </c>
      <c r="C89" s="80" t="s">
        <v>19</v>
      </c>
      <c r="D89" s="119" t="s">
        <v>35</v>
      </c>
      <c r="E89" s="119">
        <v>4</v>
      </c>
      <c r="F89" s="119"/>
      <c r="G89" s="125"/>
      <c r="H89" s="129"/>
      <c r="I89" s="173"/>
      <c r="L89" s="19"/>
      <c r="Q89" s="13"/>
    </row>
    <row r="90" spans="1:17" s="3" customFormat="1" ht="15" thickBot="1" x14ac:dyDescent="0.35">
      <c r="A90" s="120"/>
      <c r="B90" s="145"/>
      <c r="C90" s="57" t="s">
        <v>39</v>
      </c>
      <c r="D90" s="120"/>
      <c r="E90" s="120"/>
      <c r="F90" s="158"/>
      <c r="G90" s="128"/>
      <c r="H90" s="199"/>
      <c r="I90" s="173"/>
      <c r="L90" s="19"/>
      <c r="Q90" s="13"/>
    </row>
    <row r="91" spans="1:17" s="3" customFormat="1" x14ac:dyDescent="0.3">
      <c r="A91" s="119">
        <v>22</v>
      </c>
      <c r="B91" s="144" t="s">
        <v>281</v>
      </c>
      <c r="C91" s="80" t="s">
        <v>19</v>
      </c>
      <c r="D91" s="119" t="s">
        <v>41</v>
      </c>
      <c r="E91" s="119">
        <v>4</v>
      </c>
      <c r="F91" s="119"/>
      <c r="G91" s="125"/>
      <c r="H91" s="130"/>
      <c r="I91" s="173"/>
      <c r="L91" s="19"/>
      <c r="Q91" s="13"/>
    </row>
    <row r="92" spans="1:17" s="3" customFormat="1" ht="15" thickBot="1" x14ac:dyDescent="0.35">
      <c r="A92" s="120"/>
      <c r="B92" s="159"/>
      <c r="C92" s="80" t="s">
        <v>40</v>
      </c>
      <c r="D92" s="120"/>
      <c r="E92" s="120"/>
      <c r="F92" s="158"/>
      <c r="G92" s="128"/>
      <c r="H92" s="199"/>
      <c r="I92" s="173"/>
      <c r="L92" s="19"/>
      <c r="Q92" s="13"/>
    </row>
    <row r="93" spans="1:17" s="3" customFormat="1" x14ac:dyDescent="0.3">
      <c r="A93" s="119">
        <v>23</v>
      </c>
      <c r="B93" s="81" t="s">
        <v>181</v>
      </c>
      <c r="C93" s="82" t="s">
        <v>251</v>
      </c>
      <c r="D93" s="119" t="s">
        <v>35</v>
      </c>
      <c r="E93" s="119">
        <v>2</v>
      </c>
      <c r="F93" s="119"/>
      <c r="G93" s="119"/>
      <c r="H93" s="174"/>
      <c r="I93" s="25"/>
      <c r="J93" s="30"/>
      <c r="L93" s="19"/>
      <c r="Q93" s="13"/>
    </row>
    <row r="94" spans="1:17" s="3" customFormat="1" x14ac:dyDescent="0.3">
      <c r="A94" s="157"/>
      <c r="B94" s="83" t="s">
        <v>190</v>
      </c>
      <c r="C94" s="84" t="s">
        <v>182</v>
      </c>
      <c r="D94" s="157"/>
      <c r="E94" s="157"/>
      <c r="F94" s="124"/>
      <c r="G94" s="157"/>
      <c r="H94" s="195"/>
      <c r="I94" s="25"/>
      <c r="J94" s="30"/>
      <c r="L94" s="19"/>
      <c r="Q94" s="13"/>
    </row>
    <row r="95" spans="1:17" s="3" customFormat="1" x14ac:dyDescent="0.3">
      <c r="A95" s="157"/>
      <c r="B95" s="83" t="s">
        <v>191</v>
      </c>
      <c r="C95" s="84" t="s">
        <v>183</v>
      </c>
      <c r="D95" s="157"/>
      <c r="E95" s="157"/>
      <c r="F95" s="124"/>
      <c r="G95" s="157"/>
      <c r="H95" s="195"/>
      <c r="I95" s="25"/>
      <c r="J95" s="30"/>
      <c r="L95" s="19"/>
      <c r="Q95" s="13"/>
    </row>
    <row r="96" spans="1:17" s="3" customFormat="1" x14ac:dyDescent="0.3">
      <c r="A96" s="157"/>
      <c r="B96" s="83" t="s">
        <v>192</v>
      </c>
      <c r="C96" s="84" t="s">
        <v>184</v>
      </c>
      <c r="D96" s="157"/>
      <c r="E96" s="157"/>
      <c r="F96" s="124"/>
      <c r="G96" s="157"/>
      <c r="H96" s="195"/>
      <c r="I96" s="25"/>
      <c r="J96" s="30"/>
      <c r="L96" s="19"/>
      <c r="Q96" s="13"/>
    </row>
    <row r="97" spans="1:17" s="3" customFormat="1" x14ac:dyDescent="0.3">
      <c r="A97" s="157"/>
      <c r="B97" s="83" t="s">
        <v>193</v>
      </c>
      <c r="C97" s="84" t="s">
        <v>185</v>
      </c>
      <c r="D97" s="157"/>
      <c r="E97" s="157"/>
      <c r="F97" s="124"/>
      <c r="G97" s="157"/>
      <c r="H97" s="195"/>
      <c r="I97" s="25"/>
      <c r="J97" s="30"/>
      <c r="L97" s="19"/>
      <c r="Q97" s="13"/>
    </row>
    <row r="98" spans="1:17" s="3" customFormat="1" x14ac:dyDescent="0.3">
      <c r="A98" s="157"/>
      <c r="B98" s="83" t="s">
        <v>194</v>
      </c>
      <c r="C98" s="84" t="s">
        <v>186</v>
      </c>
      <c r="D98" s="157"/>
      <c r="E98" s="157"/>
      <c r="F98" s="124"/>
      <c r="G98" s="157"/>
      <c r="H98" s="195"/>
      <c r="I98" s="25"/>
      <c r="J98" s="30"/>
      <c r="L98" s="19"/>
      <c r="Q98" s="13"/>
    </row>
    <row r="99" spans="1:17" s="3" customFormat="1" x14ac:dyDescent="0.3">
      <c r="A99" s="157"/>
      <c r="B99" s="83" t="s">
        <v>195</v>
      </c>
      <c r="C99" s="84" t="s">
        <v>187</v>
      </c>
      <c r="D99" s="157"/>
      <c r="E99" s="157"/>
      <c r="F99" s="124"/>
      <c r="G99" s="157"/>
      <c r="H99" s="195"/>
      <c r="I99" s="25"/>
      <c r="J99" s="30"/>
      <c r="L99" s="19"/>
      <c r="Q99" s="13"/>
    </row>
    <row r="100" spans="1:17" s="3" customFormat="1" x14ac:dyDescent="0.3">
      <c r="A100" s="157"/>
      <c r="B100" s="83" t="s">
        <v>196</v>
      </c>
      <c r="C100" s="84" t="s">
        <v>188</v>
      </c>
      <c r="D100" s="157"/>
      <c r="E100" s="157"/>
      <c r="F100" s="124"/>
      <c r="G100" s="157"/>
      <c r="H100" s="195"/>
      <c r="I100" s="25"/>
      <c r="J100" s="30"/>
      <c r="L100" s="19"/>
      <c r="Q100" s="13"/>
    </row>
    <row r="101" spans="1:17" s="3" customFormat="1" ht="15" thickBot="1" x14ac:dyDescent="0.35">
      <c r="A101" s="158"/>
      <c r="B101" s="85" t="s">
        <v>197</v>
      </c>
      <c r="C101" s="86" t="s">
        <v>189</v>
      </c>
      <c r="D101" s="158"/>
      <c r="E101" s="158"/>
      <c r="F101" s="120"/>
      <c r="G101" s="158"/>
      <c r="H101" s="196"/>
      <c r="I101" s="25"/>
      <c r="J101" s="30"/>
      <c r="L101" s="19"/>
      <c r="Q101" s="13"/>
    </row>
    <row r="102" spans="1:17" s="3" customFormat="1" x14ac:dyDescent="0.3">
      <c r="A102" s="197">
        <v>24</v>
      </c>
      <c r="B102" s="87" t="s">
        <v>198</v>
      </c>
      <c r="C102" s="82" t="s">
        <v>251</v>
      </c>
      <c r="D102" s="197" t="s">
        <v>35</v>
      </c>
      <c r="E102" s="197">
        <v>2</v>
      </c>
      <c r="F102" s="124"/>
      <c r="G102" s="197"/>
      <c r="H102" s="174"/>
      <c r="I102" s="25"/>
      <c r="J102" s="30"/>
      <c r="L102" s="19"/>
      <c r="Q102" s="13"/>
    </row>
    <row r="103" spans="1:17" s="3" customFormat="1" x14ac:dyDescent="0.3">
      <c r="A103" s="157"/>
      <c r="B103" s="88" t="s">
        <v>199</v>
      </c>
      <c r="C103" s="84" t="s">
        <v>217</v>
      </c>
      <c r="D103" s="157"/>
      <c r="E103" s="157"/>
      <c r="F103" s="124"/>
      <c r="G103" s="157"/>
      <c r="H103" s="195"/>
      <c r="I103" s="25"/>
      <c r="J103" s="30"/>
      <c r="L103" s="19"/>
      <c r="Q103" s="13"/>
    </row>
    <row r="104" spans="1:17" s="3" customFormat="1" x14ac:dyDescent="0.3">
      <c r="A104" s="157"/>
      <c r="B104" s="88" t="s">
        <v>200</v>
      </c>
      <c r="C104" s="84" t="s">
        <v>218</v>
      </c>
      <c r="D104" s="157"/>
      <c r="E104" s="157"/>
      <c r="F104" s="124"/>
      <c r="G104" s="157"/>
      <c r="H104" s="195"/>
      <c r="I104" s="25"/>
      <c r="J104" s="30"/>
      <c r="L104" s="19"/>
      <c r="Q104" s="13"/>
    </row>
    <row r="105" spans="1:17" s="3" customFormat="1" x14ac:dyDescent="0.3">
      <c r="A105" s="157"/>
      <c r="B105" s="88" t="s">
        <v>201</v>
      </c>
      <c r="C105" s="84" t="s">
        <v>219</v>
      </c>
      <c r="D105" s="157"/>
      <c r="E105" s="157"/>
      <c r="F105" s="124"/>
      <c r="G105" s="157"/>
      <c r="H105" s="195"/>
      <c r="I105" s="25"/>
      <c r="J105" s="30"/>
      <c r="L105" s="19"/>
      <c r="Q105" s="13"/>
    </row>
    <row r="106" spans="1:17" s="3" customFormat="1" x14ac:dyDescent="0.3">
      <c r="A106" s="157"/>
      <c r="B106" s="88" t="s">
        <v>202</v>
      </c>
      <c r="C106" s="84" t="s">
        <v>220</v>
      </c>
      <c r="D106" s="157"/>
      <c r="E106" s="157"/>
      <c r="F106" s="124"/>
      <c r="G106" s="157"/>
      <c r="H106" s="195"/>
      <c r="I106" s="25"/>
      <c r="J106" s="30"/>
      <c r="L106" s="19"/>
      <c r="Q106" s="13"/>
    </row>
    <row r="107" spans="1:17" s="3" customFormat="1" x14ac:dyDescent="0.3">
      <c r="A107" s="157"/>
      <c r="B107" s="88" t="s">
        <v>263</v>
      </c>
      <c r="C107" s="84" t="s">
        <v>221</v>
      </c>
      <c r="D107" s="157"/>
      <c r="E107" s="157"/>
      <c r="F107" s="124"/>
      <c r="G107" s="157"/>
      <c r="H107" s="195"/>
      <c r="I107" s="25"/>
      <c r="J107" s="30"/>
      <c r="L107" s="19"/>
      <c r="Q107" s="13"/>
    </row>
    <row r="108" spans="1:17" s="3" customFormat="1" x14ac:dyDescent="0.3">
      <c r="A108" s="157"/>
      <c r="B108" s="88" t="s">
        <v>248</v>
      </c>
      <c r="C108" s="84" t="s">
        <v>247</v>
      </c>
      <c r="D108" s="157"/>
      <c r="E108" s="157"/>
      <c r="F108" s="124"/>
      <c r="G108" s="157"/>
      <c r="H108" s="195"/>
      <c r="I108" s="25"/>
      <c r="J108" s="30"/>
      <c r="L108" s="19"/>
      <c r="Q108" s="13"/>
    </row>
    <row r="109" spans="1:17" s="3" customFormat="1" x14ac:dyDescent="0.3">
      <c r="A109" s="157"/>
      <c r="B109" s="88" t="s">
        <v>250</v>
      </c>
      <c r="C109" s="84" t="s">
        <v>249</v>
      </c>
      <c r="D109" s="157"/>
      <c r="E109" s="157"/>
      <c r="F109" s="124"/>
      <c r="G109" s="157"/>
      <c r="H109" s="195"/>
      <c r="I109" s="25"/>
      <c r="J109" s="30"/>
      <c r="L109" s="19"/>
      <c r="Q109" s="13"/>
    </row>
    <row r="110" spans="1:17" s="3" customFormat="1" x14ac:dyDescent="0.3">
      <c r="A110" s="157"/>
      <c r="B110" s="88" t="s">
        <v>203</v>
      </c>
      <c r="C110" s="84" t="s">
        <v>222</v>
      </c>
      <c r="D110" s="157"/>
      <c r="E110" s="157"/>
      <c r="F110" s="124"/>
      <c r="G110" s="157"/>
      <c r="H110" s="195"/>
      <c r="I110" s="25"/>
      <c r="J110" s="30"/>
      <c r="L110" s="19"/>
      <c r="Q110" s="13"/>
    </row>
    <row r="111" spans="1:17" s="3" customFormat="1" x14ac:dyDescent="0.3">
      <c r="A111" s="157"/>
      <c r="B111" s="88" t="s">
        <v>204</v>
      </c>
      <c r="C111" s="84" t="s">
        <v>223</v>
      </c>
      <c r="D111" s="157"/>
      <c r="E111" s="157"/>
      <c r="F111" s="124"/>
      <c r="G111" s="157"/>
      <c r="H111" s="195"/>
      <c r="I111" s="25"/>
      <c r="J111" s="30"/>
      <c r="L111" s="19"/>
      <c r="Q111" s="13"/>
    </row>
    <row r="112" spans="1:17" s="3" customFormat="1" x14ac:dyDescent="0.3">
      <c r="A112" s="157"/>
      <c r="B112" s="88" t="s">
        <v>205</v>
      </c>
      <c r="C112" s="84" t="s">
        <v>224</v>
      </c>
      <c r="D112" s="157"/>
      <c r="E112" s="157"/>
      <c r="F112" s="124"/>
      <c r="G112" s="157"/>
      <c r="H112" s="195"/>
      <c r="I112" s="25"/>
      <c r="J112" s="30"/>
      <c r="L112" s="19"/>
      <c r="Q112" s="13"/>
    </row>
    <row r="113" spans="1:17" s="3" customFormat="1" x14ac:dyDescent="0.3">
      <c r="A113" s="157"/>
      <c r="B113" s="88" t="s">
        <v>206</v>
      </c>
      <c r="C113" s="84" t="s">
        <v>225</v>
      </c>
      <c r="D113" s="157"/>
      <c r="E113" s="157"/>
      <c r="F113" s="124"/>
      <c r="G113" s="157"/>
      <c r="H113" s="195"/>
      <c r="I113" s="25"/>
      <c r="J113" s="30"/>
      <c r="L113" s="19"/>
      <c r="Q113" s="13"/>
    </row>
    <row r="114" spans="1:17" s="3" customFormat="1" x14ac:dyDescent="0.3">
      <c r="A114" s="157"/>
      <c r="B114" s="88" t="s">
        <v>207</v>
      </c>
      <c r="C114" s="84" t="s">
        <v>226</v>
      </c>
      <c r="D114" s="157"/>
      <c r="E114" s="157"/>
      <c r="F114" s="124"/>
      <c r="G114" s="157"/>
      <c r="H114" s="195"/>
      <c r="I114" s="25"/>
      <c r="J114" s="30"/>
      <c r="L114" s="19"/>
      <c r="Q114" s="13"/>
    </row>
    <row r="115" spans="1:17" s="3" customFormat="1" x14ac:dyDescent="0.3">
      <c r="A115" s="157"/>
      <c r="B115" s="88" t="s">
        <v>208</v>
      </c>
      <c r="C115" s="84" t="s">
        <v>227</v>
      </c>
      <c r="D115" s="157"/>
      <c r="E115" s="157"/>
      <c r="F115" s="124"/>
      <c r="G115" s="157"/>
      <c r="H115" s="195"/>
      <c r="I115" s="25"/>
      <c r="J115" s="30"/>
      <c r="L115" s="19"/>
      <c r="Q115" s="13"/>
    </row>
    <row r="116" spans="1:17" s="3" customFormat="1" x14ac:dyDescent="0.3">
      <c r="A116" s="157"/>
      <c r="B116" s="88" t="s">
        <v>209</v>
      </c>
      <c r="C116" s="84" t="s">
        <v>228</v>
      </c>
      <c r="D116" s="157"/>
      <c r="E116" s="157"/>
      <c r="F116" s="124"/>
      <c r="G116" s="157"/>
      <c r="H116" s="195"/>
      <c r="I116" s="25"/>
      <c r="J116" s="30"/>
      <c r="L116" s="19"/>
      <c r="Q116" s="13"/>
    </row>
    <row r="117" spans="1:17" s="3" customFormat="1" x14ac:dyDescent="0.3">
      <c r="A117" s="157"/>
      <c r="B117" s="88" t="s">
        <v>210</v>
      </c>
      <c r="C117" s="84" t="s">
        <v>229</v>
      </c>
      <c r="D117" s="157"/>
      <c r="E117" s="157"/>
      <c r="F117" s="124"/>
      <c r="G117" s="157"/>
      <c r="H117" s="195"/>
      <c r="I117" s="25"/>
      <c r="J117" s="30"/>
      <c r="L117" s="19"/>
      <c r="Q117" s="13"/>
    </row>
    <row r="118" spans="1:17" s="3" customFormat="1" x14ac:dyDescent="0.3">
      <c r="A118" s="157"/>
      <c r="B118" s="88" t="s">
        <v>211</v>
      </c>
      <c r="C118" s="84" t="s">
        <v>230</v>
      </c>
      <c r="D118" s="157"/>
      <c r="E118" s="157"/>
      <c r="F118" s="124"/>
      <c r="G118" s="157"/>
      <c r="H118" s="195"/>
      <c r="I118" s="25"/>
      <c r="J118" s="30"/>
      <c r="L118" s="19"/>
      <c r="Q118" s="13"/>
    </row>
    <row r="119" spans="1:17" s="3" customFormat="1" x14ac:dyDescent="0.3">
      <c r="A119" s="157"/>
      <c r="B119" s="88" t="s">
        <v>212</v>
      </c>
      <c r="C119" s="84" t="s">
        <v>231</v>
      </c>
      <c r="D119" s="157"/>
      <c r="E119" s="157"/>
      <c r="F119" s="124"/>
      <c r="G119" s="157"/>
      <c r="H119" s="195"/>
      <c r="I119" s="25"/>
      <c r="J119" s="30"/>
      <c r="L119" s="19"/>
      <c r="Q119" s="13"/>
    </row>
    <row r="120" spans="1:17" s="3" customFormat="1" x14ac:dyDescent="0.3">
      <c r="A120" s="157"/>
      <c r="B120" s="88" t="s">
        <v>213</v>
      </c>
      <c r="C120" s="84" t="s">
        <v>232</v>
      </c>
      <c r="D120" s="157"/>
      <c r="E120" s="157"/>
      <c r="F120" s="124"/>
      <c r="G120" s="157"/>
      <c r="H120" s="195"/>
      <c r="I120" s="25"/>
      <c r="J120" s="30"/>
      <c r="L120" s="19"/>
      <c r="Q120" s="13"/>
    </row>
    <row r="121" spans="1:17" s="3" customFormat="1" x14ac:dyDescent="0.3">
      <c r="A121" s="157"/>
      <c r="B121" s="88" t="s">
        <v>214</v>
      </c>
      <c r="C121" s="84" t="s">
        <v>233</v>
      </c>
      <c r="D121" s="157"/>
      <c r="E121" s="157"/>
      <c r="F121" s="124"/>
      <c r="G121" s="157"/>
      <c r="H121" s="195"/>
      <c r="I121" s="25"/>
      <c r="J121" s="30"/>
      <c r="L121" s="19"/>
      <c r="Q121" s="13"/>
    </row>
    <row r="122" spans="1:17" s="3" customFormat="1" x14ac:dyDescent="0.3">
      <c r="A122" s="157"/>
      <c r="B122" s="88" t="s">
        <v>215</v>
      </c>
      <c r="C122" s="84" t="s">
        <v>234</v>
      </c>
      <c r="D122" s="157"/>
      <c r="E122" s="157"/>
      <c r="F122" s="124"/>
      <c r="G122" s="157"/>
      <c r="H122" s="195"/>
      <c r="I122" s="25"/>
      <c r="J122" s="30"/>
      <c r="L122" s="19"/>
      <c r="Q122" s="13"/>
    </row>
    <row r="123" spans="1:17" s="3" customFormat="1" ht="15" thickBot="1" x14ac:dyDescent="0.35">
      <c r="A123" s="157"/>
      <c r="B123" s="89" t="s">
        <v>216</v>
      </c>
      <c r="C123" s="90" t="s">
        <v>235</v>
      </c>
      <c r="D123" s="158"/>
      <c r="E123" s="158"/>
      <c r="F123" s="120"/>
      <c r="G123" s="158"/>
      <c r="H123" s="196"/>
      <c r="I123" s="25"/>
      <c r="J123" s="30"/>
      <c r="L123" s="19"/>
      <c r="Q123" s="13"/>
    </row>
    <row r="124" spans="1:17" s="3" customFormat="1" x14ac:dyDescent="0.3">
      <c r="A124" s="119">
        <v>25</v>
      </c>
      <c r="B124" s="159" t="s">
        <v>282</v>
      </c>
      <c r="C124" s="80" t="s">
        <v>19</v>
      </c>
      <c r="D124" s="119" t="s">
        <v>16</v>
      </c>
      <c r="E124" s="119">
        <v>2</v>
      </c>
      <c r="F124" s="119"/>
      <c r="G124" s="125"/>
      <c r="H124" s="129"/>
      <c r="I124" s="173"/>
      <c r="L124" s="19"/>
      <c r="Q124" s="13"/>
    </row>
    <row r="125" spans="1:17" s="3" customFormat="1" ht="15" thickBot="1" x14ac:dyDescent="0.35">
      <c r="A125" s="120"/>
      <c r="B125" s="145"/>
      <c r="C125" s="57" t="s">
        <v>42</v>
      </c>
      <c r="D125" s="120"/>
      <c r="E125" s="120"/>
      <c r="F125" s="158"/>
      <c r="G125" s="128"/>
      <c r="H125" s="132"/>
      <c r="I125" s="173"/>
      <c r="L125" s="19"/>
      <c r="Q125" s="13"/>
    </row>
    <row r="126" spans="1:17" s="3" customFormat="1" x14ac:dyDescent="0.3">
      <c r="A126" s="124">
        <v>26</v>
      </c>
      <c r="B126" s="144" t="s">
        <v>283</v>
      </c>
      <c r="C126" s="80" t="s">
        <v>19</v>
      </c>
      <c r="D126" s="124" t="s">
        <v>16</v>
      </c>
      <c r="E126" s="124">
        <v>2</v>
      </c>
      <c r="F126" s="119"/>
      <c r="G126" s="126"/>
      <c r="H126" s="129"/>
      <c r="L126" s="19"/>
      <c r="Q126" s="13"/>
    </row>
    <row r="127" spans="1:17" s="3" customFormat="1" ht="15" thickBot="1" x14ac:dyDescent="0.35">
      <c r="A127" s="120"/>
      <c r="B127" s="145"/>
      <c r="C127" s="57" t="s">
        <v>43</v>
      </c>
      <c r="D127" s="120"/>
      <c r="E127" s="120"/>
      <c r="F127" s="158"/>
      <c r="G127" s="142"/>
      <c r="H127" s="132"/>
      <c r="L127" s="19"/>
      <c r="Q127" s="13"/>
    </row>
    <row r="128" spans="1:17" customFormat="1" ht="42" thickBot="1" x14ac:dyDescent="0.35">
      <c r="A128" s="112">
        <v>27</v>
      </c>
      <c r="B128" s="114" t="s">
        <v>297</v>
      </c>
      <c r="C128" s="110" t="s">
        <v>298</v>
      </c>
      <c r="D128" s="115" t="s">
        <v>35</v>
      </c>
      <c r="E128" s="115">
        <v>2</v>
      </c>
      <c r="F128" s="116"/>
      <c r="G128" s="117"/>
      <c r="H128" s="118"/>
    </row>
    <row r="129" spans="1:17" s="3" customFormat="1" x14ac:dyDescent="0.3">
      <c r="A129" s="119">
        <v>28</v>
      </c>
      <c r="B129" s="144" t="s">
        <v>284</v>
      </c>
      <c r="C129" s="80" t="s">
        <v>19</v>
      </c>
      <c r="D129" s="119" t="s">
        <v>35</v>
      </c>
      <c r="E129" s="119">
        <v>4</v>
      </c>
      <c r="F129" s="119"/>
      <c r="G129" s="125"/>
      <c r="H129" s="129"/>
      <c r="L129" s="19"/>
      <c r="Q129" s="13"/>
    </row>
    <row r="130" spans="1:17" s="3" customFormat="1" ht="15" thickBot="1" x14ac:dyDescent="0.35">
      <c r="A130" s="120"/>
      <c r="B130" s="159"/>
      <c r="C130" s="80" t="s">
        <v>44</v>
      </c>
      <c r="D130" s="120"/>
      <c r="E130" s="120"/>
      <c r="F130" s="158"/>
      <c r="G130" s="142"/>
      <c r="H130" s="132"/>
      <c r="L130" s="19"/>
      <c r="Q130" s="13"/>
    </row>
    <row r="131" spans="1:17" s="3" customFormat="1" x14ac:dyDescent="0.3">
      <c r="A131" s="152">
        <v>29</v>
      </c>
      <c r="B131" s="91" t="s">
        <v>46</v>
      </c>
      <c r="C131" s="82" t="s">
        <v>19</v>
      </c>
      <c r="D131" s="119" t="s">
        <v>16</v>
      </c>
      <c r="E131" s="119">
        <v>2</v>
      </c>
      <c r="F131" s="119"/>
      <c r="G131" s="125"/>
      <c r="H131" s="129"/>
      <c r="L131" s="19"/>
      <c r="Q131" s="13"/>
    </row>
    <row r="132" spans="1:17" s="3" customFormat="1" x14ac:dyDescent="0.3">
      <c r="A132" s="153"/>
      <c r="B132" s="92" t="s">
        <v>47</v>
      </c>
      <c r="C132" s="84" t="s">
        <v>48</v>
      </c>
      <c r="D132" s="124"/>
      <c r="E132" s="124"/>
      <c r="F132" s="157"/>
      <c r="G132" s="126"/>
      <c r="H132" s="131"/>
      <c r="L132" s="19"/>
      <c r="Q132" s="13"/>
    </row>
    <row r="133" spans="1:17" s="3" customFormat="1" x14ac:dyDescent="0.3">
      <c r="A133" s="153"/>
      <c r="B133" s="93" t="s">
        <v>49</v>
      </c>
      <c r="C133" s="149" t="s">
        <v>95</v>
      </c>
      <c r="D133" s="124"/>
      <c r="E133" s="124"/>
      <c r="F133" s="157"/>
      <c r="G133" s="126"/>
      <c r="H133" s="198"/>
      <c r="L133" s="19"/>
      <c r="Q133" s="13"/>
    </row>
    <row r="134" spans="1:17" s="3" customFormat="1" x14ac:dyDescent="0.3">
      <c r="A134" s="153"/>
      <c r="B134" s="93" t="s">
        <v>50</v>
      </c>
      <c r="C134" s="150"/>
      <c r="D134" s="124"/>
      <c r="E134" s="124"/>
      <c r="F134" s="157"/>
      <c r="G134" s="126"/>
      <c r="H134" s="198"/>
      <c r="L134" s="19"/>
      <c r="Q134" s="13"/>
    </row>
    <row r="135" spans="1:17" s="3" customFormat="1" x14ac:dyDescent="0.3">
      <c r="A135" s="153"/>
      <c r="B135" s="93" t="s">
        <v>51</v>
      </c>
      <c r="C135" s="150"/>
      <c r="D135" s="124"/>
      <c r="E135" s="124"/>
      <c r="F135" s="157"/>
      <c r="G135" s="126"/>
      <c r="H135" s="198"/>
      <c r="L135" s="19"/>
      <c r="Q135" s="13"/>
    </row>
    <row r="136" spans="1:17" s="3" customFormat="1" ht="15" thickBot="1" x14ac:dyDescent="0.35">
      <c r="A136" s="154"/>
      <c r="B136" s="94" t="s">
        <v>52</v>
      </c>
      <c r="C136" s="151"/>
      <c r="D136" s="120"/>
      <c r="E136" s="120"/>
      <c r="F136" s="158"/>
      <c r="G136" s="142"/>
      <c r="H136" s="199"/>
      <c r="L136" s="19"/>
      <c r="Q136" s="13"/>
    </row>
    <row r="137" spans="1:17" s="3" customFormat="1" x14ac:dyDescent="0.3">
      <c r="A137" s="119">
        <v>30</v>
      </c>
      <c r="B137" s="155" t="s">
        <v>53</v>
      </c>
      <c r="C137" s="80" t="s">
        <v>19</v>
      </c>
      <c r="D137" s="119" t="s">
        <v>16</v>
      </c>
      <c r="E137" s="119">
        <v>2</v>
      </c>
      <c r="F137" s="119"/>
      <c r="G137" s="125"/>
      <c r="H137" s="129"/>
      <c r="L137" s="19"/>
      <c r="Q137" s="13"/>
    </row>
    <row r="138" spans="1:17" s="3" customFormat="1" ht="15" thickBot="1" x14ac:dyDescent="0.35">
      <c r="A138" s="124"/>
      <c r="B138" s="156"/>
      <c r="C138" s="57" t="s">
        <v>48</v>
      </c>
      <c r="D138" s="124"/>
      <c r="E138" s="124"/>
      <c r="F138" s="157"/>
      <c r="G138" s="126"/>
      <c r="H138" s="130"/>
      <c r="L138" s="19"/>
      <c r="Q138" s="13"/>
    </row>
    <row r="139" spans="1:17" s="3" customFormat="1" x14ac:dyDescent="0.3">
      <c r="A139" s="124"/>
      <c r="B139" s="144" t="s">
        <v>285</v>
      </c>
      <c r="C139" s="80" t="s">
        <v>45</v>
      </c>
      <c r="D139" s="124"/>
      <c r="E139" s="124"/>
      <c r="F139" s="157"/>
      <c r="G139" s="126"/>
      <c r="H139" s="130"/>
      <c r="L139" s="19"/>
      <c r="Q139" s="13"/>
    </row>
    <row r="140" spans="1:17" s="3" customFormat="1" ht="15" thickBot="1" x14ac:dyDescent="0.35">
      <c r="A140" s="124"/>
      <c r="B140" s="145"/>
      <c r="C140" s="57" t="s">
        <v>54</v>
      </c>
      <c r="D140" s="124"/>
      <c r="E140" s="124"/>
      <c r="F140" s="157"/>
      <c r="G140" s="126"/>
      <c r="H140" s="130"/>
      <c r="L140" s="19"/>
      <c r="Q140" s="13"/>
    </row>
    <row r="141" spans="1:17" s="3" customFormat="1" x14ac:dyDescent="0.3">
      <c r="A141" s="124"/>
      <c r="B141" s="144" t="s">
        <v>286</v>
      </c>
      <c r="C141" s="80" t="s">
        <v>45</v>
      </c>
      <c r="D141" s="124"/>
      <c r="E141" s="124"/>
      <c r="F141" s="157"/>
      <c r="G141" s="126"/>
      <c r="H141" s="130"/>
      <c r="L141" s="19"/>
      <c r="Q141" s="13"/>
    </row>
    <row r="142" spans="1:17" s="3" customFormat="1" ht="15" thickBot="1" x14ac:dyDescent="0.35">
      <c r="A142" s="124"/>
      <c r="B142" s="145"/>
      <c r="C142" s="57" t="s">
        <v>55</v>
      </c>
      <c r="D142" s="124"/>
      <c r="E142" s="124"/>
      <c r="F142" s="157"/>
      <c r="G142" s="126"/>
      <c r="H142" s="130"/>
      <c r="L142" s="19"/>
      <c r="Q142" s="13"/>
    </row>
    <row r="143" spans="1:17" s="3" customFormat="1" x14ac:dyDescent="0.3">
      <c r="A143" s="124"/>
      <c r="B143" s="144" t="s">
        <v>287</v>
      </c>
      <c r="C143" s="80" t="s">
        <v>45</v>
      </c>
      <c r="D143" s="124"/>
      <c r="E143" s="124"/>
      <c r="F143" s="157"/>
      <c r="G143" s="126"/>
      <c r="H143" s="130"/>
      <c r="L143" s="19"/>
      <c r="Q143" s="13"/>
    </row>
    <row r="144" spans="1:17" s="3" customFormat="1" ht="15" thickBot="1" x14ac:dyDescent="0.35">
      <c r="A144" s="124"/>
      <c r="B144" s="145"/>
      <c r="C144" s="57" t="s">
        <v>56</v>
      </c>
      <c r="D144" s="124"/>
      <c r="E144" s="124"/>
      <c r="F144" s="157"/>
      <c r="G144" s="126"/>
      <c r="H144" s="130"/>
      <c r="L144" s="19"/>
      <c r="Q144" s="13"/>
    </row>
    <row r="145" spans="1:17" s="3" customFormat="1" x14ac:dyDescent="0.3">
      <c r="A145" s="124"/>
      <c r="B145" s="144" t="s">
        <v>288</v>
      </c>
      <c r="C145" s="80" t="s">
        <v>45</v>
      </c>
      <c r="D145" s="124"/>
      <c r="E145" s="124"/>
      <c r="F145" s="157"/>
      <c r="G145" s="126"/>
      <c r="H145" s="130"/>
      <c r="L145" s="19"/>
      <c r="Q145" s="13"/>
    </row>
    <row r="146" spans="1:17" s="3" customFormat="1" ht="15" thickBot="1" x14ac:dyDescent="0.35">
      <c r="A146" s="120"/>
      <c r="B146" s="145"/>
      <c r="C146" s="57" t="s">
        <v>57</v>
      </c>
      <c r="D146" s="120"/>
      <c r="E146" s="120"/>
      <c r="F146" s="158"/>
      <c r="G146" s="142"/>
      <c r="H146" s="143"/>
      <c r="L146" s="19"/>
      <c r="Q146" s="13"/>
    </row>
    <row r="147" spans="1:17" s="3" customFormat="1" ht="27.6" x14ac:dyDescent="0.3">
      <c r="A147" s="121">
        <v>31</v>
      </c>
      <c r="B147" s="97" t="s">
        <v>138</v>
      </c>
      <c r="C147" s="98" t="s">
        <v>134</v>
      </c>
      <c r="D147" s="163" t="s">
        <v>35</v>
      </c>
      <c r="E147" s="163">
        <v>2</v>
      </c>
      <c r="F147" s="160"/>
      <c r="G147" s="160"/>
      <c r="H147" s="146"/>
      <c r="L147" s="19"/>
      <c r="Q147" s="13"/>
    </row>
    <row r="148" spans="1:17" s="3" customFormat="1" x14ac:dyDescent="0.3">
      <c r="A148" s="122"/>
      <c r="B148" s="99" t="s">
        <v>139</v>
      </c>
      <c r="C148" s="31" t="s">
        <v>135</v>
      </c>
      <c r="D148" s="161"/>
      <c r="E148" s="161"/>
      <c r="F148" s="161"/>
      <c r="G148" s="161"/>
      <c r="H148" s="147"/>
      <c r="L148" s="19"/>
      <c r="Q148" s="13"/>
    </row>
    <row r="149" spans="1:17" s="3" customFormat="1" x14ac:dyDescent="0.3">
      <c r="A149" s="122"/>
      <c r="B149" s="99" t="s">
        <v>140</v>
      </c>
      <c r="C149" s="31" t="s">
        <v>125</v>
      </c>
      <c r="D149" s="161"/>
      <c r="E149" s="161"/>
      <c r="F149" s="161"/>
      <c r="G149" s="161"/>
      <c r="H149" s="147"/>
      <c r="L149" s="19"/>
      <c r="Q149" s="13"/>
    </row>
    <row r="150" spans="1:17" s="3" customFormat="1" x14ac:dyDescent="0.3">
      <c r="A150" s="122"/>
      <c r="B150" s="99" t="s">
        <v>141</v>
      </c>
      <c r="C150" s="31" t="s">
        <v>126</v>
      </c>
      <c r="D150" s="161"/>
      <c r="E150" s="161"/>
      <c r="F150" s="161"/>
      <c r="G150" s="161"/>
      <c r="H150" s="147"/>
      <c r="L150" s="19"/>
      <c r="Q150" s="13"/>
    </row>
    <row r="151" spans="1:17" s="3" customFormat="1" x14ac:dyDescent="0.3">
      <c r="A151" s="122"/>
      <c r="B151" s="99" t="s">
        <v>142</v>
      </c>
      <c r="C151" s="31" t="s">
        <v>127</v>
      </c>
      <c r="D151" s="161"/>
      <c r="E151" s="161"/>
      <c r="F151" s="161"/>
      <c r="G151" s="161"/>
      <c r="H151" s="147"/>
      <c r="L151" s="19"/>
      <c r="Q151" s="13"/>
    </row>
    <row r="152" spans="1:17" s="3" customFormat="1" x14ac:dyDescent="0.3">
      <c r="A152" s="122"/>
      <c r="B152" s="99" t="s">
        <v>143</v>
      </c>
      <c r="C152" s="31" t="s">
        <v>128</v>
      </c>
      <c r="D152" s="161"/>
      <c r="E152" s="161"/>
      <c r="F152" s="161"/>
      <c r="G152" s="161"/>
      <c r="H152" s="147"/>
      <c r="L152" s="19"/>
      <c r="Q152" s="13"/>
    </row>
    <row r="153" spans="1:17" s="3" customFormat="1" x14ac:dyDescent="0.3">
      <c r="A153" s="122"/>
      <c r="B153" s="99" t="s">
        <v>144</v>
      </c>
      <c r="C153" s="31" t="s">
        <v>129</v>
      </c>
      <c r="D153" s="161"/>
      <c r="E153" s="161"/>
      <c r="F153" s="161"/>
      <c r="G153" s="161"/>
      <c r="H153" s="147"/>
      <c r="L153" s="19"/>
      <c r="Q153" s="13"/>
    </row>
    <row r="154" spans="1:17" s="3" customFormat="1" x14ac:dyDescent="0.3">
      <c r="A154" s="122"/>
      <c r="B154" s="99" t="s">
        <v>145</v>
      </c>
      <c r="C154" s="31" t="s">
        <v>130</v>
      </c>
      <c r="D154" s="161"/>
      <c r="E154" s="161"/>
      <c r="F154" s="161"/>
      <c r="G154" s="161"/>
      <c r="H154" s="147"/>
      <c r="L154" s="19"/>
      <c r="Q154" s="13"/>
    </row>
    <row r="155" spans="1:17" s="3" customFormat="1" x14ac:dyDescent="0.3">
      <c r="A155" s="122"/>
      <c r="B155" s="99" t="s">
        <v>146</v>
      </c>
      <c r="C155" s="31" t="s">
        <v>131</v>
      </c>
      <c r="D155" s="161"/>
      <c r="E155" s="161"/>
      <c r="F155" s="161"/>
      <c r="G155" s="161"/>
      <c r="H155" s="147"/>
      <c r="L155" s="19"/>
      <c r="Q155" s="13"/>
    </row>
    <row r="156" spans="1:17" s="3" customFormat="1" x14ac:dyDescent="0.3">
      <c r="A156" s="122"/>
      <c r="B156" s="99" t="s">
        <v>147</v>
      </c>
      <c r="C156" s="31" t="s">
        <v>132</v>
      </c>
      <c r="D156" s="161"/>
      <c r="E156" s="161"/>
      <c r="F156" s="161"/>
      <c r="G156" s="161"/>
      <c r="H156" s="147"/>
      <c r="L156" s="19"/>
      <c r="Q156" s="13"/>
    </row>
    <row r="157" spans="1:17" ht="15" thickBot="1" x14ac:dyDescent="0.35">
      <c r="A157" s="123"/>
      <c r="B157" s="32" t="s">
        <v>148</v>
      </c>
      <c r="C157" s="33" t="s">
        <v>133</v>
      </c>
      <c r="D157" s="162"/>
      <c r="E157" s="162"/>
      <c r="F157" s="162"/>
      <c r="G157" s="162"/>
      <c r="H157" s="147"/>
      <c r="L157" s="19"/>
      <c r="Q157" s="13"/>
    </row>
    <row r="158" spans="1:17" s="3" customFormat="1" x14ac:dyDescent="0.3">
      <c r="A158" s="119">
        <v>32</v>
      </c>
      <c r="B158" s="95" t="s">
        <v>58</v>
      </c>
      <c r="C158" s="80" t="s">
        <v>19</v>
      </c>
      <c r="D158" s="119" t="s">
        <v>35</v>
      </c>
      <c r="E158" s="119">
        <v>2</v>
      </c>
      <c r="F158" s="125"/>
      <c r="G158" s="125"/>
      <c r="H158" s="129"/>
      <c r="L158" s="19"/>
      <c r="Q158" s="13"/>
    </row>
    <row r="159" spans="1:17" s="3" customFormat="1" ht="15" thickBot="1" x14ac:dyDescent="0.35">
      <c r="A159" s="124"/>
      <c r="B159" s="96" t="s">
        <v>47</v>
      </c>
      <c r="C159" s="57" t="s">
        <v>48</v>
      </c>
      <c r="D159" s="124"/>
      <c r="E159" s="124"/>
      <c r="F159" s="126"/>
      <c r="G159" s="126"/>
      <c r="H159" s="130"/>
      <c r="L159" s="19"/>
      <c r="Q159" s="13"/>
    </row>
    <row r="160" spans="1:17" s="3" customFormat="1" x14ac:dyDescent="0.3">
      <c r="A160" s="124"/>
      <c r="B160" s="144" t="s">
        <v>59</v>
      </c>
      <c r="C160" s="80" t="s">
        <v>19</v>
      </c>
      <c r="D160" s="124"/>
      <c r="E160" s="124"/>
      <c r="F160" s="126"/>
      <c r="G160" s="126"/>
      <c r="H160" s="130"/>
      <c r="L160" s="19"/>
      <c r="Q160" s="13"/>
    </row>
    <row r="161" spans="1:17" s="3" customFormat="1" ht="15" thickBot="1" x14ac:dyDescent="0.35">
      <c r="A161" s="124"/>
      <c r="B161" s="145"/>
      <c r="C161" s="57" t="s">
        <v>60</v>
      </c>
      <c r="D161" s="124"/>
      <c r="E161" s="124"/>
      <c r="F161" s="126"/>
      <c r="G161" s="126"/>
      <c r="H161" s="130"/>
      <c r="L161" s="19"/>
      <c r="Q161" s="13"/>
    </row>
    <row r="162" spans="1:17" s="3" customFormat="1" x14ac:dyDescent="0.3">
      <c r="A162" s="124"/>
      <c r="B162" s="144" t="s">
        <v>61</v>
      </c>
      <c r="C162" s="80" t="s">
        <v>19</v>
      </c>
      <c r="D162" s="124"/>
      <c r="E162" s="124"/>
      <c r="F162" s="126"/>
      <c r="G162" s="126"/>
      <c r="H162" s="130"/>
      <c r="L162" s="19"/>
      <c r="Q162" s="13"/>
    </row>
    <row r="163" spans="1:17" s="3" customFormat="1" ht="15" thickBot="1" x14ac:dyDescent="0.35">
      <c r="A163" s="120"/>
      <c r="B163" s="145"/>
      <c r="C163" s="57" t="s">
        <v>62</v>
      </c>
      <c r="D163" s="120"/>
      <c r="E163" s="120"/>
      <c r="F163" s="142"/>
      <c r="G163" s="142"/>
      <c r="H163" s="143"/>
      <c r="L163" s="19"/>
      <c r="Q163" s="13"/>
    </row>
    <row r="164" spans="1:17" s="3" customFormat="1" x14ac:dyDescent="0.3">
      <c r="A164" s="119">
        <v>33</v>
      </c>
      <c r="B164" s="95" t="s">
        <v>63</v>
      </c>
      <c r="C164" s="80" t="s">
        <v>19</v>
      </c>
      <c r="D164" s="119" t="s">
        <v>35</v>
      </c>
      <c r="E164" s="119">
        <v>2</v>
      </c>
      <c r="F164" s="125"/>
      <c r="G164" s="125"/>
      <c r="H164" s="129"/>
      <c r="L164" s="19"/>
      <c r="Q164" s="13"/>
    </row>
    <row r="165" spans="1:17" s="3" customFormat="1" ht="15" thickBot="1" x14ac:dyDescent="0.35">
      <c r="A165" s="124"/>
      <c r="B165" s="96" t="s">
        <v>47</v>
      </c>
      <c r="C165" s="57" t="s">
        <v>48</v>
      </c>
      <c r="D165" s="124"/>
      <c r="E165" s="124"/>
      <c r="F165" s="126"/>
      <c r="G165" s="126"/>
      <c r="H165" s="130"/>
      <c r="L165" s="19"/>
      <c r="Q165" s="13"/>
    </row>
    <row r="166" spans="1:17" s="3" customFormat="1" x14ac:dyDescent="0.3">
      <c r="A166" s="124"/>
      <c r="B166" s="144" t="s">
        <v>64</v>
      </c>
      <c r="C166" s="80" t="s">
        <v>45</v>
      </c>
      <c r="D166" s="124"/>
      <c r="E166" s="124"/>
      <c r="F166" s="127"/>
      <c r="G166" s="127"/>
      <c r="H166" s="131"/>
      <c r="L166" s="19"/>
      <c r="Q166" s="13"/>
    </row>
    <row r="167" spans="1:17" s="3" customFormat="1" ht="15" thickBot="1" x14ac:dyDescent="0.35">
      <c r="A167" s="124"/>
      <c r="B167" s="145"/>
      <c r="C167" s="57" t="s">
        <v>65</v>
      </c>
      <c r="D167" s="124"/>
      <c r="E167" s="124"/>
      <c r="F167" s="127"/>
      <c r="G167" s="127"/>
      <c r="H167" s="131"/>
      <c r="L167" s="19"/>
      <c r="Q167" s="13"/>
    </row>
    <row r="168" spans="1:17" s="3" customFormat="1" x14ac:dyDescent="0.3">
      <c r="A168" s="124"/>
      <c r="B168" s="144" t="s">
        <v>66</v>
      </c>
      <c r="C168" s="80" t="s">
        <v>45</v>
      </c>
      <c r="D168" s="124"/>
      <c r="E168" s="124"/>
      <c r="F168" s="127"/>
      <c r="G168" s="127"/>
      <c r="H168" s="131"/>
      <c r="L168" s="19"/>
      <c r="Q168" s="13"/>
    </row>
    <row r="169" spans="1:17" s="3" customFormat="1" ht="15" thickBot="1" x14ac:dyDescent="0.35">
      <c r="A169" s="124"/>
      <c r="B169" s="145"/>
      <c r="C169" s="57" t="s">
        <v>67</v>
      </c>
      <c r="D169" s="124"/>
      <c r="E169" s="124"/>
      <c r="F169" s="127"/>
      <c r="G169" s="127"/>
      <c r="H169" s="131"/>
      <c r="L169" s="19"/>
      <c r="Q169" s="13"/>
    </row>
    <row r="170" spans="1:17" s="3" customFormat="1" x14ac:dyDescent="0.3">
      <c r="A170" s="124"/>
      <c r="B170" s="144" t="s">
        <v>68</v>
      </c>
      <c r="C170" s="80" t="s">
        <v>45</v>
      </c>
      <c r="D170" s="124"/>
      <c r="E170" s="124"/>
      <c r="F170" s="127"/>
      <c r="G170" s="127"/>
      <c r="H170" s="131"/>
      <c r="L170" s="19"/>
      <c r="Q170" s="13"/>
    </row>
    <row r="171" spans="1:17" s="3" customFormat="1" ht="15" thickBot="1" x14ac:dyDescent="0.35">
      <c r="A171" s="124"/>
      <c r="B171" s="145"/>
      <c r="C171" s="57" t="s">
        <v>67</v>
      </c>
      <c r="D171" s="124"/>
      <c r="E171" s="124"/>
      <c r="F171" s="127"/>
      <c r="G171" s="127"/>
      <c r="H171" s="131"/>
      <c r="L171" s="19"/>
      <c r="Q171" s="13"/>
    </row>
    <row r="172" spans="1:17" s="3" customFormat="1" x14ac:dyDescent="0.3">
      <c r="A172" s="124"/>
      <c r="B172" s="144" t="s">
        <v>69</v>
      </c>
      <c r="C172" s="80" t="s">
        <v>45</v>
      </c>
      <c r="D172" s="124"/>
      <c r="E172" s="124"/>
      <c r="F172" s="127"/>
      <c r="G172" s="127"/>
      <c r="H172" s="131"/>
      <c r="L172" s="19"/>
      <c r="Q172" s="13"/>
    </row>
    <row r="173" spans="1:17" s="3" customFormat="1" ht="15" thickBot="1" x14ac:dyDescent="0.35">
      <c r="A173" s="120"/>
      <c r="B173" s="145"/>
      <c r="C173" s="57" t="s">
        <v>70</v>
      </c>
      <c r="D173" s="120"/>
      <c r="E173" s="120"/>
      <c r="F173" s="128"/>
      <c r="G173" s="128"/>
      <c r="H173" s="132"/>
      <c r="L173" s="19"/>
      <c r="Q173" s="13"/>
    </row>
    <row r="174" spans="1:17" s="3" customFormat="1" ht="28.2" thickBot="1" x14ac:dyDescent="0.35">
      <c r="A174" s="119">
        <v>34</v>
      </c>
      <c r="B174" s="51" t="s">
        <v>103</v>
      </c>
      <c r="C174" s="40" t="s">
        <v>104</v>
      </c>
      <c r="D174" s="119" t="s">
        <v>16</v>
      </c>
      <c r="E174" s="119">
        <v>2</v>
      </c>
      <c r="F174" s="119"/>
      <c r="G174" s="125"/>
      <c r="H174" s="129"/>
      <c r="L174" s="19"/>
      <c r="Q174" s="13"/>
    </row>
    <row r="175" spans="1:17" s="3" customFormat="1" x14ac:dyDescent="0.3">
      <c r="A175" s="124"/>
      <c r="B175" s="144" t="s">
        <v>71</v>
      </c>
      <c r="C175" s="80" t="s">
        <v>45</v>
      </c>
      <c r="D175" s="124"/>
      <c r="E175" s="124"/>
      <c r="F175" s="157"/>
      <c r="G175" s="127"/>
      <c r="H175" s="131"/>
      <c r="L175" s="19"/>
      <c r="Q175" s="13"/>
    </row>
    <row r="176" spans="1:17" s="3" customFormat="1" ht="15" thickBot="1" x14ac:dyDescent="0.35">
      <c r="A176" s="124"/>
      <c r="B176" s="145"/>
      <c r="C176" s="57" t="s">
        <v>72</v>
      </c>
      <c r="D176" s="124"/>
      <c r="E176" s="124"/>
      <c r="F176" s="157"/>
      <c r="G176" s="127"/>
      <c r="H176" s="131"/>
      <c r="L176" s="19"/>
      <c r="Q176" s="13"/>
    </row>
    <row r="177" spans="1:17" s="3" customFormat="1" x14ac:dyDescent="0.3">
      <c r="A177" s="124"/>
      <c r="B177" s="144" t="s">
        <v>73</v>
      </c>
      <c r="C177" s="80" t="s">
        <v>45</v>
      </c>
      <c r="D177" s="124"/>
      <c r="E177" s="124"/>
      <c r="F177" s="157"/>
      <c r="G177" s="127"/>
      <c r="H177" s="131"/>
      <c r="L177" s="19"/>
      <c r="Q177" s="13"/>
    </row>
    <row r="178" spans="1:17" s="3" customFormat="1" ht="15" thickBot="1" x14ac:dyDescent="0.35">
      <c r="A178" s="124"/>
      <c r="B178" s="145"/>
      <c r="C178" s="57" t="s">
        <v>74</v>
      </c>
      <c r="D178" s="124"/>
      <c r="E178" s="124"/>
      <c r="F178" s="157"/>
      <c r="G178" s="127"/>
      <c r="H178" s="131"/>
      <c r="L178" s="19"/>
      <c r="Q178" s="13"/>
    </row>
    <row r="179" spans="1:17" s="3" customFormat="1" x14ac:dyDescent="0.3">
      <c r="A179" s="124"/>
      <c r="B179" s="144" t="s">
        <v>75</v>
      </c>
      <c r="C179" s="80" t="s">
        <v>45</v>
      </c>
      <c r="D179" s="124"/>
      <c r="E179" s="124"/>
      <c r="F179" s="157"/>
      <c r="G179" s="127"/>
      <c r="H179" s="131"/>
      <c r="L179" s="19"/>
      <c r="Q179" s="13"/>
    </row>
    <row r="180" spans="1:17" s="3" customFormat="1" ht="15" thickBot="1" x14ac:dyDescent="0.35">
      <c r="A180" s="120"/>
      <c r="B180" s="145"/>
      <c r="C180" s="57" t="s">
        <v>76</v>
      </c>
      <c r="D180" s="120"/>
      <c r="E180" s="120"/>
      <c r="F180" s="158"/>
      <c r="G180" s="128"/>
      <c r="H180" s="132"/>
      <c r="L180" s="19"/>
      <c r="Q180" s="13"/>
    </row>
    <row r="181" spans="1:17" x14ac:dyDescent="0.3">
      <c r="A181" s="165" t="s">
        <v>17</v>
      </c>
      <c r="B181" s="166"/>
      <c r="C181" s="166"/>
      <c r="D181" s="166"/>
      <c r="E181" s="166"/>
      <c r="F181" s="166"/>
      <c r="G181" s="167"/>
      <c r="H181" s="171">
        <f>SUM(H38:H180)</f>
        <v>0</v>
      </c>
      <c r="L181" s="19"/>
      <c r="Q181" s="13"/>
    </row>
    <row r="182" spans="1:17" ht="15" thickBot="1" x14ac:dyDescent="0.35">
      <c r="A182" s="168"/>
      <c r="B182" s="169"/>
      <c r="C182" s="169"/>
      <c r="D182" s="169"/>
      <c r="E182" s="169"/>
      <c r="F182" s="169"/>
      <c r="G182" s="170"/>
      <c r="H182" s="172"/>
      <c r="L182" s="19"/>
      <c r="Q182" s="13"/>
    </row>
    <row r="183" spans="1:17" x14ac:dyDescent="0.3">
      <c r="A183" s="164"/>
      <c r="B183" s="164"/>
      <c r="C183" s="164"/>
      <c r="D183" s="164"/>
      <c r="E183" s="164"/>
      <c r="F183" s="164"/>
      <c r="G183" s="164"/>
      <c r="H183" s="164"/>
      <c r="I183" s="164"/>
      <c r="L183" s="19"/>
      <c r="Q183" s="13"/>
    </row>
    <row r="184" spans="1:17" x14ac:dyDescent="0.3">
      <c r="A184" s="20"/>
      <c r="L184" s="19"/>
      <c r="Q184" s="13"/>
    </row>
    <row r="185" spans="1:17" x14ac:dyDescent="0.3">
      <c r="A185" s="6" t="s">
        <v>77</v>
      </c>
      <c r="L185" s="19"/>
      <c r="Q185" s="13"/>
    </row>
    <row r="186" spans="1:17" x14ac:dyDescent="0.3">
      <c r="A186" s="20" t="s">
        <v>78</v>
      </c>
      <c r="L186" s="19"/>
      <c r="Q186" s="13"/>
    </row>
    <row r="187" spans="1:17" x14ac:dyDescent="0.3">
      <c r="A187" s="20" t="s">
        <v>79</v>
      </c>
      <c r="L187" s="19"/>
      <c r="Q187" s="13"/>
    </row>
    <row r="188" spans="1:17" x14ac:dyDescent="0.3">
      <c r="A188" s="20" t="s">
        <v>80</v>
      </c>
      <c r="L188" s="19"/>
      <c r="Q188" s="13"/>
    </row>
    <row r="189" spans="1:17" x14ac:dyDescent="0.3">
      <c r="A189" s="6" t="s">
        <v>81</v>
      </c>
      <c r="L189" s="19"/>
      <c r="Q189" s="13"/>
    </row>
    <row r="190" spans="1:17" x14ac:dyDescent="0.3">
      <c r="A190" s="6"/>
      <c r="L190" s="19"/>
      <c r="Q190" s="13"/>
    </row>
    <row r="191" spans="1:17" x14ac:dyDescent="0.3">
      <c r="A191" s="6"/>
      <c r="L191" s="19"/>
      <c r="Q191" s="13"/>
    </row>
    <row r="192" spans="1:17" x14ac:dyDescent="0.3">
      <c r="A192" s="6" t="s">
        <v>82</v>
      </c>
      <c r="L192" s="19"/>
      <c r="Q192" s="13"/>
    </row>
    <row r="193" spans="1:17" x14ac:dyDescent="0.3">
      <c r="A193" s="15" t="s">
        <v>83</v>
      </c>
      <c r="L193" s="19"/>
      <c r="Q193" s="13"/>
    </row>
    <row r="194" spans="1:17" ht="15" thickBot="1" x14ac:dyDescent="0.35">
      <c r="A194" s="6"/>
      <c r="L194" s="19"/>
      <c r="Q194" s="13"/>
    </row>
    <row r="195" spans="1:17" ht="55.2" customHeight="1" thickTop="1" thickBot="1" x14ac:dyDescent="0.35">
      <c r="A195" s="16" t="s">
        <v>3</v>
      </c>
      <c r="B195" s="17" t="s">
        <v>4</v>
      </c>
      <c r="C195" s="18" t="s">
        <v>5</v>
      </c>
      <c r="D195" s="7" t="s">
        <v>6</v>
      </c>
      <c r="E195" s="7" t="s">
        <v>7</v>
      </c>
      <c r="F195" s="18" t="s">
        <v>92</v>
      </c>
      <c r="G195" s="18" t="s">
        <v>264</v>
      </c>
      <c r="H195" s="7" t="s">
        <v>8</v>
      </c>
      <c r="L195" s="19"/>
      <c r="Q195" s="13"/>
    </row>
    <row r="196" spans="1:17" ht="15" thickBot="1" x14ac:dyDescent="0.35">
      <c r="A196" s="10" t="s">
        <v>9</v>
      </c>
      <c r="B196" s="11" t="s">
        <v>10</v>
      </c>
      <c r="C196" s="11" t="s">
        <v>11</v>
      </c>
      <c r="D196" s="11" t="s">
        <v>12</v>
      </c>
      <c r="E196" s="11" t="s">
        <v>13</v>
      </c>
      <c r="F196" s="11" t="s">
        <v>14</v>
      </c>
      <c r="G196" s="11" t="s">
        <v>90</v>
      </c>
      <c r="H196" s="12" t="s">
        <v>299</v>
      </c>
      <c r="L196" s="19"/>
      <c r="Q196" s="13"/>
    </row>
    <row r="197" spans="1:17" ht="28.8" x14ac:dyDescent="0.3">
      <c r="A197" s="133">
        <v>1</v>
      </c>
      <c r="B197" s="34" t="s">
        <v>300</v>
      </c>
      <c r="C197" s="133" t="s">
        <v>122</v>
      </c>
      <c r="D197" s="139" t="s">
        <v>35</v>
      </c>
      <c r="E197" s="205">
        <v>4</v>
      </c>
      <c r="F197" s="139"/>
      <c r="G197" s="139"/>
      <c r="H197" s="136"/>
      <c r="L197" s="19"/>
      <c r="Q197" s="13"/>
    </row>
    <row r="198" spans="1:17" x14ac:dyDescent="0.3">
      <c r="A198" s="134"/>
      <c r="B198" s="34" t="s">
        <v>301</v>
      </c>
      <c r="C198" s="134"/>
      <c r="D198" s="140"/>
      <c r="E198" s="206"/>
      <c r="F198" s="140"/>
      <c r="G198" s="140"/>
      <c r="H198" s="137"/>
      <c r="L198" s="19"/>
      <c r="Q198" s="13"/>
    </row>
    <row r="199" spans="1:17" x14ac:dyDescent="0.3">
      <c r="A199" s="134"/>
      <c r="B199" s="34" t="s">
        <v>302</v>
      </c>
      <c r="C199" s="134"/>
      <c r="D199" s="140"/>
      <c r="E199" s="206"/>
      <c r="F199" s="140"/>
      <c r="G199" s="140"/>
      <c r="H199" s="137"/>
      <c r="L199" s="19"/>
      <c r="Q199" s="13"/>
    </row>
    <row r="200" spans="1:17" ht="15" thickBot="1" x14ac:dyDescent="0.35">
      <c r="A200" s="135"/>
      <c r="B200" s="35" t="s">
        <v>303</v>
      </c>
      <c r="C200" s="135"/>
      <c r="D200" s="141"/>
      <c r="E200" s="207"/>
      <c r="F200" s="141"/>
      <c r="G200" s="141"/>
      <c r="H200" s="138"/>
      <c r="L200" s="19"/>
      <c r="Q200" s="13"/>
    </row>
    <row r="201" spans="1:17" x14ac:dyDescent="0.3">
      <c r="A201" s="133">
        <v>2</v>
      </c>
      <c r="B201" s="34" t="s">
        <v>84</v>
      </c>
      <c r="C201" s="133" t="s">
        <v>123</v>
      </c>
      <c r="D201" s="139" t="s">
        <v>35</v>
      </c>
      <c r="E201" s="208">
        <v>4</v>
      </c>
      <c r="F201" s="139"/>
      <c r="G201" s="139"/>
      <c r="H201" s="136"/>
      <c r="L201" s="19"/>
      <c r="Q201" s="13"/>
    </row>
    <row r="202" spans="1:17" x14ac:dyDescent="0.3">
      <c r="A202" s="134"/>
      <c r="B202" s="34" t="s">
        <v>304</v>
      </c>
      <c r="C202" s="140"/>
      <c r="D202" s="140"/>
      <c r="E202" s="206"/>
      <c r="F202" s="140"/>
      <c r="G202" s="140"/>
      <c r="H202" s="137"/>
      <c r="L202" s="19"/>
      <c r="Q202" s="13"/>
    </row>
    <row r="203" spans="1:17" x14ac:dyDescent="0.3">
      <c r="A203" s="134"/>
      <c r="B203" s="34" t="s">
        <v>305</v>
      </c>
      <c r="C203" s="140"/>
      <c r="D203" s="140"/>
      <c r="E203" s="206"/>
      <c r="F203" s="140"/>
      <c r="G203" s="140"/>
      <c r="H203" s="137"/>
      <c r="L203" s="19"/>
      <c r="Q203" s="13"/>
    </row>
    <row r="204" spans="1:17" ht="15" thickBot="1" x14ac:dyDescent="0.35">
      <c r="A204" s="135"/>
      <c r="B204" s="35" t="s">
        <v>85</v>
      </c>
      <c r="C204" s="141"/>
      <c r="D204" s="141"/>
      <c r="E204" s="207"/>
      <c r="F204" s="141"/>
      <c r="G204" s="141"/>
      <c r="H204" s="138"/>
      <c r="L204" s="19"/>
      <c r="Q204" s="13"/>
    </row>
    <row r="205" spans="1:17" ht="15" thickBot="1" x14ac:dyDescent="0.35">
      <c r="A205" s="148" t="s">
        <v>17</v>
      </c>
      <c r="B205" s="201"/>
      <c r="C205" s="201"/>
      <c r="D205" s="201"/>
      <c r="E205" s="201"/>
      <c r="F205" s="201"/>
      <c r="G205" s="202"/>
      <c r="H205" s="203">
        <f>SUM(H197:H204)</f>
        <v>0</v>
      </c>
      <c r="I205" s="36"/>
      <c r="L205" s="19"/>
      <c r="M205" s="2"/>
      <c r="Q205" s="13"/>
    </row>
    <row r="206" spans="1:17" x14ac:dyDescent="0.3">
      <c r="A206" s="20"/>
      <c r="L206" s="19"/>
      <c r="M206" s="2"/>
    </row>
    <row r="207" spans="1:17" x14ac:dyDescent="0.3">
      <c r="A207" s="6" t="s">
        <v>86</v>
      </c>
      <c r="L207" s="19"/>
      <c r="M207" s="2"/>
    </row>
    <row r="208" spans="1:17" x14ac:dyDescent="0.3">
      <c r="A208" s="20" t="s">
        <v>87</v>
      </c>
      <c r="L208" s="19"/>
      <c r="M208" s="2"/>
    </row>
    <row r="209" spans="1:12" x14ac:dyDescent="0.3">
      <c r="A209" s="6" t="s">
        <v>88</v>
      </c>
      <c r="L209" s="19"/>
    </row>
    <row r="210" spans="1:12" x14ac:dyDescent="0.3">
      <c r="A210" s="20"/>
      <c r="L210" s="19"/>
    </row>
  </sheetData>
  <mergeCells count="165">
    <mergeCell ref="H131:H136"/>
    <mergeCell ref="H85:H86"/>
    <mergeCell ref="H87:H88"/>
    <mergeCell ref="H89:H90"/>
    <mergeCell ref="H91:H92"/>
    <mergeCell ref="A205:G205"/>
    <mergeCell ref="E197:E200"/>
    <mergeCell ref="E201:E204"/>
    <mergeCell ref="H93:H101"/>
    <mergeCell ref="H102:H123"/>
    <mergeCell ref="A93:A101"/>
    <mergeCell ref="D93:D101"/>
    <mergeCell ref="E93:E101"/>
    <mergeCell ref="A102:A123"/>
    <mergeCell ref="D102:D123"/>
    <mergeCell ref="E102:E123"/>
    <mergeCell ref="F93:F101"/>
    <mergeCell ref="F102:F123"/>
    <mergeCell ref="G102:G123"/>
    <mergeCell ref="G93:G101"/>
    <mergeCell ref="A31:G31"/>
    <mergeCell ref="A35:G35"/>
    <mergeCell ref="A10:G10"/>
    <mergeCell ref="A53:A60"/>
    <mergeCell ref="D53:D60"/>
    <mergeCell ref="E53:E60"/>
    <mergeCell ref="C53:C60"/>
    <mergeCell ref="F53:F60"/>
    <mergeCell ref="G53:G60"/>
    <mergeCell ref="A46:A51"/>
    <mergeCell ref="D46:D51"/>
    <mergeCell ref="E46:E51"/>
    <mergeCell ref="F46:F51"/>
    <mergeCell ref="G46:G51"/>
    <mergeCell ref="A33:I33"/>
    <mergeCell ref="A34:I34"/>
    <mergeCell ref="H46:H51"/>
    <mergeCell ref="H53:H60"/>
    <mergeCell ref="D61:D74"/>
    <mergeCell ref="E61:E74"/>
    <mergeCell ref="F61:F74"/>
    <mergeCell ref="G61:G74"/>
    <mergeCell ref="H61:H74"/>
    <mergeCell ref="A61:A74"/>
    <mergeCell ref="F87:F88"/>
    <mergeCell ref="A77:A81"/>
    <mergeCell ref="D77:D81"/>
    <mergeCell ref="E77:E81"/>
    <mergeCell ref="G77:G81"/>
    <mergeCell ref="H77:H81"/>
    <mergeCell ref="G85:G86"/>
    <mergeCell ref="G87:G88"/>
    <mergeCell ref="F77:F81"/>
    <mergeCell ref="I85:I86"/>
    <mergeCell ref="A87:A88"/>
    <mergeCell ref="B87:B88"/>
    <mergeCell ref="D87:D88"/>
    <mergeCell ref="E87:E88"/>
    <mergeCell ref="I87:I88"/>
    <mergeCell ref="A85:A86"/>
    <mergeCell ref="B85:B86"/>
    <mergeCell ref="D85:D86"/>
    <mergeCell ref="E85:E86"/>
    <mergeCell ref="F85:F86"/>
    <mergeCell ref="I89:I90"/>
    <mergeCell ref="A91:A92"/>
    <mergeCell ref="B91:B92"/>
    <mergeCell ref="D91:D92"/>
    <mergeCell ref="E91:E92"/>
    <mergeCell ref="I91:I92"/>
    <mergeCell ref="A89:A90"/>
    <mergeCell ref="B89:B90"/>
    <mergeCell ref="D89:D90"/>
    <mergeCell ref="E89:E90"/>
    <mergeCell ref="F89:F90"/>
    <mergeCell ref="F91:F92"/>
    <mergeCell ref="G89:G90"/>
    <mergeCell ref="G91:G92"/>
    <mergeCell ref="I124:I125"/>
    <mergeCell ref="A126:A127"/>
    <mergeCell ref="D126:D127"/>
    <mergeCell ref="E126:E127"/>
    <mergeCell ref="G126:G127"/>
    <mergeCell ref="H126:H127"/>
    <mergeCell ref="F124:F125"/>
    <mergeCell ref="A124:A125"/>
    <mergeCell ref="B124:B125"/>
    <mergeCell ref="D124:D125"/>
    <mergeCell ref="E124:E125"/>
    <mergeCell ref="G124:G125"/>
    <mergeCell ref="H124:H125"/>
    <mergeCell ref="B126:B127"/>
    <mergeCell ref="F126:F127"/>
    <mergeCell ref="C201:C204"/>
    <mergeCell ref="B172:B173"/>
    <mergeCell ref="D174:D180"/>
    <mergeCell ref="E174:E180"/>
    <mergeCell ref="B175:B176"/>
    <mergeCell ref="B166:B167"/>
    <mergeCell ref="B168:B169"/>
    <mergeCell ref="F174:F180"/>
    <mergeCell ref="D164:D173"/>
    <mergeCell ref="E164:E173"/>
    <mergeCell ref="B170:B171"/>
    <mergeCell ref="F164:F173"/>
    <mergeCell ref="B177:B178"/>
    <mergeCell ref="B179:B180"/>
    <mergeCell ref="F197:F200"/>
    <mergeCell ref="A183:I183"/>
    <mergeCell ref="A181:G182"/>
    <mergeCell ref="H181:H182"/>
    <mergeCell ref="C133:C136"/>
    <mergeCell ref="A201:A204"/>
    <mergeCell ref="H201:H204"/>
    <mergeCell ref="H158:H163"/>
    <mergeCell ref="A131:A136"/>
    <mergeCell ref="D131:D136"/>
    <mergeCell ref="E131:E136"/>
    <mergeCell ref="G131:G136"/>
    <mergeCell ref="A137:A146"/>
    <mergeCell ref="B137:B138"/>
    <mergeCell ref="D137:D146"/>
    <mergeCell ref="E137:E146"/>
    <mergeCell ref="G137:G146"/>
    <mergeCell ref="D201:D204"/>
    <mergeCell ref="G201:G204"/>
    <mergeCell ref="F201:F204"/>
    <mergeCell ref="B143:B144"/>
    <mergeCell ref="F131:F136"/>
    <mergeCell ref="F137:F146"/>
    <mergeCell ref="G147:G157"/>
    <mergeCell ref="B160:B161"/>
    <mergeCell ref="A197:A200"/>
    <mergeCell ref="H197:H200"/>
    <mergeCell ref="C197:C200"/>
    <mergeCell ref="D197:D200"/>
    <mergeCell ref="G197:G200"/>
    <mergeCell ref="A158:A163"/>
    <mergeCell ref="D158:D163"/>
    <mergeCell ref="E158:E163"/>
    <mergeCell ref="G158:G163"/>
    <mergeCell ref="H174:H180"/>
    <mergeCell ref="A174:A180"/>
    <mergeCell ref="B162:B163"/>
    <mergeCell ref="F158:F163"/>
    <mergeCell ref="G174:G180"/>
    <mergeCell ref="A129:A130"/>
    <mergeCell ref="A147:A157"/>
    <mergeCell ref="A164:A173"/>
    <mergeCell ref="G164:G173"/>
    <mergeCell ref="H164:H173"/>
    <mergeCell ref="H129:H130"/>
    <mergeCell ref="H137:H146"/>
    <mergeCell ref="B139:B140"/>
    <mergeCell ref="B141:B142"/>
    <mergeCell ref="H147:H157"/>
    <mergeCell ref="B129:B130"/>
    <mergeCell ref="D129:D130"/>
    <mergeCell ref="E129:E130"/>
    <mergeCell ref="G129:G130"/>
    <mergeCell ref="F129:F130"/>
    <mergeCell ref="B145:B146"/>
    <mergeCell ref="D147:D157"/>
    <mergeCell ref="E147:E157"/>
    <mergeCell ref="F147:F15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Stepaniuk</dc:creator>
  <cp:lastModifiedBy>Agata Stepaniuk</cp:lastModifiedBy>
  <cp:lastPrinted>2021-04-29T11:50:03Z</cp:lastPrinted>
  <dcterms:created xsi:type="dcterms:W3CDTF">2021-04-21T11:42:09Z</dcterms:created>
  <dcterms:modified xsi:type="dcterms:W3CDTF">2021-09-20T08:10:30Z</dcterms:modified>
</cp:coreProperties>
</file>